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queensuca.sharepoint.com/teams/GROUP-GeneralAccountingTeam/Shared Documents/Banking/Deposit Forms/"/>
    </mc:Choice>
  </mc:AlternateContent>
  <xr:revisionPtr revIDLastSave="163" documentId="13_ncr:1_{A931B355-8D92-4C72-AA2F-39D073FF3ABB}" xr6:coauthVersionLast="47" xr6:coauthVersionMax="47" xr10:uidLastSave="{C8D4F3EF-52E7-49F0-BB26-090220B8A1C1}"/>
  <bookViews>
    <workbookView xWindow="28680" yWindow="-120" windowWidth="29040" windowHeight="15720" xr2:uid="{2CCF2E25-1A9F-47AF-B17F-D1A43F675F91}"/>
  </bookViews>
  <sheets>
    <sheet name="How to Complete and Submit" sheetId="2" r:id="rId1"/>
    <sheet name="USD Cash Deposit" sheetId="1" r:id="rId2"/>
  </sheets>
  <definedNames>
    <definedName name="_xlnm.Print_Area" localSheetId="0">'How to Complete and Submit'!$A$3:$I$55</definedName>
    <definedName name="_xlnm.Print_Area" localSheetId="1">'USD Cash Deposit'!$A$1:$O$52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1" l="1"/>
  <c r="G32" i="1"/>
  <c r="C32" i="1"/>
  <c r="C38" i="1"/>
  <c r="J18" i="1" l="1"/>
  <c r="K23" i="1"/>
  <c r="J23" i="1" s="1"/>
  <c r="K22" i="1"/>
  <c r="J22" i="1" s="1"/>
  <c r="K21" i="1"/>
  <c r="J21" i="1" s="1"/>
  <c r="K20" i="1"/>
  <c r="J20" i="1" s="1"/>
  <c r="K19" i="1"/>
  <c r="J19" i="1" s="1"/>
  <c r="K18" i="1"/>
  <c r="K17" i="1"/>
  <c r="J17" i="1" s="1"/>
  <c r="K16" i="1"/>
  <c r="J16" i="1" s="1"/>
  <c r="K15" i="1"/>
  <c r="J15" i="1" s="1"/>
  <c r="K14" i="1"/>
  <c r="J14" i="1" s="1"/>
  <c r="K13" i="1"/>
  <c r="J13" i="1" s="1"/>
  <c r="K12" i="1"/>
  <c r="J12" i="1" s="1"/>
  <c r="K11" i="1"/>
  <c r="J11" i="1" s="1"/>
  <c r="K10" i="1"/>
  <c r="J10" i="1" s="1"/>
  <c r="O31" i="1" l="1"/>
  <c r="G24" i="1"/>
  <c r="L35" i="1"/>
  <c r="L36" i="1"/>
  <c r="L37" i="1"/>
  <c r="L34" i="1"/>
  <c r="L33" i="1"/>
  <c r="G35" i="1"/>
  <c r="G36" i="1"/>
  <c r="G37" i="1"/>
  <c r="G34" i="1"/>
  <c r="G33" i="1"/>
  <c r="G39" i="1" s="1"/>
  <c r="C35" i="1"/>
  <c r="C36" i="1"/>
  <c r="C37" i="1"/>
  <c r="C34" i="1"/>
  <c r="C33" i="1"/>
  <c r="L39" i="1" l="1"/>
  <c r="C39" i="1"/>
  <c r="K24" i="1"/>
  <c r="O34" i="1" l="1"/>
  <c r="N37"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<sst xmlns="http://schemas.openxmlformats.org/spreadsheetml/2006/main" count="70" uniqueCount="66">
  <si>
    <r>
      <t xml:space="preserve">Form Instructions </t>
    </r>
    <r>
      <rPr>
        <b/>
        <sz val="16"/>
        <color theme="1"/>
        <rFont val="Aptos Narrow"/>
        <family val="2"/>
        <scheme val="minor"/>
      </rPr>
      <t>(</t>
    </r>
    <r>
      <rPr>
        <i/>
        <sz val="14"/>
        <color theme="1"/>
        <rFont val="Aptos Narrow"/>
        <family val="2"/>
        <scheme val="minor"/>
      </rPr>
      <t>Note: Only white cells are fillable.</t>
    </r>
    <r>
      <rPr>
        <b/>
        <sz val="16"/>
        <color theme="1"/>
        <rFont val="Aptos Narrow"/>
        <family val="2"/>
        <scheme val="minor"/>
      </rPr>
      <t>)</t>
    </r>
  </si>
  <si>
    <r>
      <rPr>
        <sz val="11"/>
        <color theme="1"/>
        <rFont val="Aptos Narrow"/>
        <family val="2"/>
        <scheme val="minor"/>
      </rPr>
      <t>1)</t>
    </r>
    <r>
      <rPr>
        <b/>
        <sz val="11"/>
        <color theme="1"/>
        <rFont val="Aptos Narrow"/>
        <family val="2"/>
        <scheme val="minor"/>
      </rPr>
      <t xml:space="preserve"> DO NOT use this Deposit Form for payments for PeopleSoft AR Module issued invoices. Please submit the cheque, writing the complete AR Invoice number (10 digits) on the back of the cheque or include a copy of the invoice.</t>
    </r>
  </si>
  <si>
    <t>2) Please enter the total amount including taxes in the Total Amount column</t>
  </si>
  <si>
    <t>3) If taxes were charged, please check HST. Leave blank if no taxes were charged</t>
  </si>
  <si>
    <t>4) The sub-total (amount before taxes) will automatically populate once you enter the total amount and check off HST if applicable</t>
  </si>
  <si>
    <t>5) Ensure you include a meaningful description for each line item. This is restricted to 20 characters.</t>
  </si>
  <si>
    <t>6) Under the Deposit Detail section of the form, ensure you fill in the required information so that the form is balanced</t>
  </si>
  <si>
    <t>7) Complete the signature section and print the form. Follow the Submission Instructions. If submitting cash, you must deliver the cash and deposit transmittal in person.</t>
  </si>
  <si>
    <t>Important Notes &amp; Form Submission Guidelines</t>
  </si>
  <si>
    <t xml:space="preserve"> If you see a yellow bar at the top of the form with the "Enable Editing" or "Enable Content" button, click it to enter values.</t>
  </si>
  <si>
    <r>
      <rPr>
        <b/>
        <i/>
        <sz val="11"/>
        <color theme="1"/>
        <rFont val="Aptos Narrow"/>
        <family val="2"/>
        <scheme val="minor"/>
      </rPr>
      <t>Forms</t>
    </r>
    <r>
      <rPr>
        <sz val="11"/>
        <color theme="1"/>
        <rFont val="Aptos Narrow"/>
        <family val="2"/>
        <scheme val="minor"/>
      </rPr>
      <t xml:space="preserve"> – Separate transmittal forms must be prepared for each of the following deposits: CAD Cash, CAD Cheque, USD Cash, and USD Cheque.</t>
    </r>
  </si>
  <si>
    <r>
      <rPr>
        <b/>
        <i/>
        <sz val="11"/>
        <color theme="1"/>
        <rFont val="Aptos Narrow"/>
        <family val="2"/>
        <scheme val="minor"/>
      </rPr>
      <t>Cash</t>
    </r>
    <r>
      <rPr>
        <sz val="11"/>
        <color theme="1"/>
        <rFont val="Aptos Narrow"/>
        <family val="2"/>
        <scheme val="minor"/>
      </rPr>
      <t xml:space="preserve"> – All cash deposits must be brought in person to Financial Services at 355 King Street West, 3rd Floor between 8am -12pm Monday to Friday. Confirmation of receipt will be provided by Financial Services.</t>
    </r>
  </si>
  <si>
    <r>
      <rPr>
        <b/>
        <i/>
        <sz val="11"/>
        <color theme="1"/>
        <rFont val="Aptos Narrow"/>
        <family val="2"/>
        <scheme val="minor"/>
      </rPr>
      <t>Cheques</t>
    </r>
    <r>
      <rPr>
        <sz val="11"/>
        <color theme="1"/>
        <rFont val="Aptos Narrow"/>
        <family val="2"/>
        <scheme val="minor"/>
      </rPr>
      <t xml:space="preserve"> - It is acceptable for cheque deposits to be sent via mail. Please ensure all cheques are signed, dated, and have an amount, before submitting to Financial Services.</t>
    </r>
  </si>
  <si>
    <r>
      <rPr>
        <b/>
        <i/>
        <sz val="11"/>
        <color theme="1"/>
        <rFont val="Aptos Narrow"/>
        <family val="2"/>
        <scheme val="minor"/>
      </rPr>
      <t>Payee on cheques</t>
    </r>
    <r>
      <rPr>
        <sz val="11"/>
        <color theme="1"/>
        <rFont val="Aptos Narrow"/>
        <family val="2"/>
        <scheme val="minor"/>
      </rPr>
      <t xml:space="preserve"> - All cheques must be made payable to Queen's University or Queen's University at Kingston. Cheques that contain any other variation on the payable to line will be returned to the department. Any need to denote the specific Department or Program that the cheque is for should be made in the `Memo' section of the cheque.</t>
    </r>
  </si>
  <si>
    <r>
      <rPr>
        <b/>
        <i/>
        <sz val="11"/>
        <color theme="1"/>
        <rFont val="Aptos Narrow"/>
        <family val="2"/>
        <scheme val="minor"/>
      </rPr>
      <t>Stamp &amp; Chartfield on Cheques</t>
    </r>
    <r>
      <rPr>
        <sz val="11"/>
        <color theme="1"/>
        <rFont val="Aptos Narrow"/>
        <family val="2"/>
        <scheme val="minor"/>
      </rPr>
      <t xml:space="preserve"> - On all cheques to be deposited, you must stamp (or write by hand) on the back of each cheque “For Deposit Only to the Bank of Montreal, 297 King Street East, Queen's University”. You must also write out on the back of each cheque the appropriate chartfield information (Fund, Department, Account, Program, Class &amp; Project) for it to be deposited to.</t>
    </r>
  </si>
  <si>
    <r>
      <rPr>
        <b/>
        <i/>
        <sz val="11"/>
        <color theme="1"/>
        <rFont val="Aptos Narrow"/>
        <family val="2"/>
        <scheme val="minor"/>
      </rPr>
      <t>HST</t>
    </r>
    <r>
      <rPr>
        <sz val="11"/>
        <color theme="1"/>
        <rFont val="Aptos Narrow"/>
        <family val="2"/>
        <scheme val="minor"/>
      </rPr>
      <t xml:space="preserve"> - If any taxes are being collected as part of the payment being received, please ensure you select the HST tax box. If you are unsure whether to charge HST, please refer to the “HST on External Sales” section on the Financial Services website.</t>
    </r>
  </si>
  <si>
    <t xml:space="preserve">https://www.queensu.ca/financialservices/publications-policies-procedures/hst/external-sales </t>
  </si>
  <si>
    <t>Submission Section</t>
  </si>
  <si>
    <t xml:space="preserve">It is recommended that the preparer keep a copy of this form and the supporting documentation. If you have filled out this form online, it can be saved as a PDF, by clicking File &gt; Save as Adobe PDF
</t>
  </si>
  <si>
    <r>
      <rPr>
        <b/>
        <i/>
        <sz val="11"/>
        <color theme="1"/>
        <rFont val="Aptos Narrow"/>
        <family val="2"/>
        <scheme val="minor"/>
      </rPr>
      <t>Method 1: Hand Deliver</t>
    </r>
    <r>
      <rPr>
        <sz val="11"/>
        <color theme="1"/>
        <rFont val="Aptos Narrow"/>
        <family val="2"/>
        <scheme val="minor"/>
      </rPr>
      <t xml:space="preserve"> (Required for Cash Deposits)
Print the form and hand deliver to the following address:
Financial Services
355 King Street West, 3</t>
    </r>
    <r>
      <rPr>
        <vertAlign val="superscript"/>
        <sz val="11"/>
        <color theme="1"/>
        <rFont val="Aptos Narrow"/>
        <family val="2"/>
        <scheme val="minor"/>
      </rPr>
      <t>rd</t>
    </r>
    <r>
      <rPr>
        <sz val="11"/>
        <color theme="1"/>
        <rFont val="Aptos Narrow"/>
        <family val="2"/>
        <scheme val="minor"/>
      </rPr>
      <t xml:space="preserve"> Floor, Kingston ON K7L 3N6</t>
    </r>
  </si>
  <si>
    <r>
      <rPr>
        <b/>
        <i/>
        <sz val="11"/>
        <color theme="1"/>
        <rFont val="Aptos Narrow"/>
        <family val="2"/>
        <scheme val="minor"/>
      </rPr>
      <t xml:space="preserve">
Method 2: Campus Mail</t>
    </r>
    <r>
      <rPr>
        <sz val="11"/>
        <color theme="1"/>
        <rFont val="Aptos Narrow"/>
        <family val="2"/>
        <scheme val="minor"/>
      </rPr>
      <t xml:space="preserve"> (Cheque Deposits only, no Cash Deposits)
Print the form and have delivered by campus mail to the following address:
Financial Services
355 King Street West, 3</t>
    </r>
    <r>
      <rPr>
        <vertAlign val="superscript"/>
        <sz val="11"/>
        <color theme="1"/>
        <rFont val="Aptos Narrow"/>
        <family val="2"/>
        <scheme val="minor"/>
      </rPr>
      <t>rd</t>
    </r>
    <r>
      <rPr>
        <sz val="11"/>
        <color theme="1"/>
        <rFont val="Aptos Narrow"/>
        <family val="2"/>
        <scheme val="minor"/>
      </rPr>
      <t xml:space="preserve"> Floor, Kingston ON K7L 3N6
</t>
    </r>
  </si>
  <si>
    <t>FIN-FRM-005-03</t>
  </si>
  <si>
    <r>
      <rPr>
        <b/>
        <sz val="11"/>
        <color theme="1"/>
        <rFont val="Aptos Narrow"/>
        <family val="2"/>
        <scheme val="minor"/>
      </rPr>
      <t>Note!</t>
    </r>
    <r>
      <rPr>
        <sz val="11"/>
        <color theme="1"/>
        <rFont val="Aptos Narrow"/>
        <family val="2"/>
        <scheme val="minor"/>
      </rPr>
      <t xml:space="preserve"> All Cash Deposits </t>
    </r>
    <r>
      <rPr>
        <b/>
        <sz val="11"/>
        <color theme="1"/>
        <rFont val="Aptos Narrow"/>
        <family val="2"/>
        <scheme val="minor"/>
      </rPr>
      <t>MUST</t>
    </r>
    <r>
      <rPr>
        <sz val="11"/>
        <color theme="1"/>
        <rFont val="Aptos Narrow"/>
        <family val="2"/>
        <scheme val="minor"/>
      </rPr>
      <t xml:space="preserve"> be delivered </t>
    </r>
    <r>
      <rPr>
        <b/>
        <sz val="11"/>
        <color theme="1"/>
        <rFont val="Aptos Narrow"/>
        <family val="2"/>
        <scheme val="minor"/>
      </rPr>
      <t>IN-PERSON</t>
    </r>
    <r>
      <rPr>
        <sz val="11"/>
        <color theme="1"/>
        <rFont val="Aptos Narrow"/>
        <family val="2"/>
        <scheme val="minor"/>
      </rPr>
      <t xml:space="preserve"> to Financial Services between the hours of 8am-11am</t>
    </r>
  </si>
  <si>
    <t>Currency</t>
  </si>
  <si>
    <t>USD</t>
  </si>
  <si>
    <t>HST</t>
  </si>
  <si>
    <t>Chartfield Information</t>
  </si>
  <si>
    <t>Fund
(5 Digits)</t>
  </si>
  <si>
    <t>Dept
(5 Digits)</t>
  </si>
  <si>
    <t>Account
(6 Digits)</t>
  </si>
  <si>
    <t>Program
(5 Digits)</t>
  </si>
  <si>
    <t>Class
(4 Digits)</t>
  </si>
  <si>
    <t>Project
(6 Digits)</t>
  </si>
  <si>
    <t>Total
 Amount</t>
  </si>
  <si>
    <t>HST
210080</t>
  </si>
  <si>
    <t>Tax
Amount</t>
  </si>
  <si>
    <t>Sub-total</t>
  </si>
  <si>
    <t>Description (25 Characters)</t>
  </si>
  <si>
    <t>Grand Total</t>
  </si>
  <si>
    <t>Total of 
Sub-total</t>
  </si>
  <si>
    <t>Deposit Detail</t>
  </si>
  <si>
    <t>Bills</t>
  </si>
  <si>
    <t>Loose Coin</t>
  </si>
  <si>
    <t>Rolled Coin</t>
  </si>
  <si>
    <t>QTY</t>
  </si>
  <si>
    <t>Bill</t>
  </si>
  <si>
    <t>Total</t>
  </si>
  <si>
    <t>Coin</t>
  </si>
  <si>
    <t>Roll</t>
  </si>
  <si>
    <t>of</t>
  </si>
  <si>
    <t>Chartfield
Total</t>
  </si>
  <si>
    <t>Deposit 
Detail Total</t>
  </si>
  <si>
    <t>Bills Total</t>
  </si>
  <si>
    <t>Loose Coin Total</t>
  </si>
  <si>
    <t>Rolled Coin Total</t>
  </si>
  <si>
    <t>Signature Section</t>
  </si>
  <si>
    <t>Deposited by</t>
  </si>
  <si>
    <t>Full Name</t>
  </si>
  <si>
    <t>Phone</t>
  </si>
  <si>
    <t>Date</t>
  </si>
  <si>
    <t>DD-MMM-YYYY</t>
  </si>
  <si>
    <t>Signature</t>
  </si>
  <si>
    <t>Notice of Collection</t>
  </si>
  <si>
    <t>When complete, this form will contain Personal &amp; Confidential information. This information is being collected under the authority of the Queen's Royal Charter of 1841, as amended. This information will be used to track cash and cheque deposits and to allocate the funds to the appropriate account(s).</t>
  </si>
  <si>
    <t>US Dollar (USD) Cash Deposit</t>
  </si>
  <si>
    <r>
      <rPr>
        <b/>
        <sz val="18"/>
        <color theme="1"/>
        <rFont val="Aptos Narrow"/>
        <family val="2"/>
        <scheme val="minor"/>
      </rPr>
      <t>USD Cash</t>
    </r>
    <r>
      <rPr>
        <sz val="18"/>
        <color theme="1"/>
        <rFont val="Aptos Narrow"/>
        <family val="2"/>
        <scheme val="minor"/>
      </rPr>
      <t xml:space="preserve">
</t>
    </r>
    <r>
      <rPr>
        <b/>
        <sz val="14"/>
        <color theme="1"/>
        <rFont val="Aptos Narrow"/>
        <family val="2"/>
        <scheme val="minor"/>
      </rPr>
      <t xml:space="preserve">Deposit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</si>
</sst>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8" formatCode="&quot;$&quot;#,##0.00_);[Red]\(&quot;$&quot;#,##0.00\)"/>
    <numFmt numFmtId="164" formatCode="&quot;$&quot;#,##0.00;[Red]&quot;$&quot;#,##0.00"/>
    <numFmt numFmtId="165" formatCode="&quot;$&quot;#,##0"/>
    <numFmt numFmtId="166" formatCode="&quot;$&quot;#,##0.00"/>
    <numFmt numFmtId="167" formatCode="[$-409]d\-mmm\-yyyy;@"/>
  </numFmts>
  <fonts count="27" x14ac:knownFonts="1">
    <font>
      <sz val="11"/>
      <color theme="1"/>
      <name val="Aptos Narrow"/>
      <family val="2"/>
      <scheme val="minor"/>
    </font>
    <font>
      <sz val="10"/>
      <color theme="1"/>
      <name val="Aptos Narrow"/>
      <family val="2"/>
      <scheme val="minor"/>
    </font>
    <font>
      <sz val="18"/>
      <color theme="1"/>
      <name val="Aptos Narrow"/>
      <family val="2"/>
      <scheme val="minor"/>
    </font>
    <font>
      <sz val="12"/>
      <color theme="1"/>
      <name val="Aptos Narrow"/>
      <family val="2"/>
      <scheme val="minor"/>
    </font>
    <font>
      <sz val="16"/>
      <color theme="1"/>
      <name val="Aptos Narrow"/>
      <family val="2"/>
      <scheme val="minor"/>
    </font>
    <font>
      <sz val="11"/>
      <color theme="0"/>
      <name val="Aptos Narrow"/>
      <family val="2"/>
      <scheme val="minor"/>
    </font>
    <font>
      <i/>
      <sz val="11"/>
      <color theme="1"/>
      <name val="Aptos Narrow"/>
      <family val="2"/>
      <scheme val="minor"/>
    </font>
    <font>
      <sz val="9"/>
      <color rgb="FF000000"/>
      <name val="Aptos Narrow"/>
      <family val="2"/>
      <scheme val="minor"/>
    </font>
    <font>
      <i/>
      <sz val="10"/>
      <color theme="1"/>
      <name val="Aptos Narrow"/>
      <family val="2"/>
      <scheme val="minor"/>
    </font>
    <font>
      <b/>
      <sz val="16"/>
      <color theme="1"/>
      <name val="Aptos Narrow"/>
      <family val="2"/>
      <scheme val="minor"/>
    </font>
    <font>
      <b/>
      <sz val="8"/>
      <color theme="1"/>
      <name val="Aptos Narrow"/>
      <family val="2"/>
      <scheme val="minor"/>
    </font>
    <font>
      <b/>
      <sz val="10"/>
      <color theme="1"/>
      <name val="Aptos Narrow"/>
      <family val="2"/>
      <scheme val="minor"/>
    </font>
    <font>
      <b/>
      <sz val="9"/>
      <color theme="1"/>
      <name val="Aptos Narrow"/>
      <family val="2"/>
      <scheme val="minor"/>
    </font>
    <font>
      <sz val="14"/>
      <color theme="1"/>
      <name val="Aptos Narrow"/>
      <family val="2"/>
      <scheme val="minor"/>
    </font>
    <font>
      <b/>
      <i/>
      <sz val="11"/>
      <color theme="1"/>
      <name val="Aptos Narrow"/>
      <family val="2"/>
      <scheme val="minor"/>
    </font>
    <font>
      <vertAlign val="superscript"/>
      <sz val="11"/>
      <color theme="1"/>
      <name val="Aptos Narrow"/>
      <family val="2"/>
      <scheme val="minor"/>
    </font>
    <font>
      <b/>
      <sz val="11"/>
      <color theme="1"/>
      <name val="Aptos Narrow"/>
      <family val="2"/>
      <scheme val="minor"/>
    </font>
    <font>
      <b/>
      <sz val="18"/>
      <color theme="1"/>
      <name val="Aptos Narrow"/>
      <family val="2"/>
      <scheme val="minor"/>
    </font>
    <font>
      <b/>
      <sz val="14"/>
      <color theme="1"/>
      <name val="Aptos Narrow"/>
      <family val="2"/>
      <scheme val="minor"/>
    </font>
    <font>
      <b/>
      <sz val="12"/>
      <color theme="1"/>
      <name val="Aptos Narrow"/>
      <family val="2"/>
      <scheme val="minor"/>
    </font>
    <font>
      <sz val="12"/>
      <color theme="3" tint="9.9978637043366805E-2"/>
      <name val="Aptos Narrow"/>
      <family val="2"/>
      <scheme val="minor"/>
    </font>
    <font>
      <i/>
      <sz val="14"/>
      <color theme="1"/>
      <name val="Aptos Narrow"/>
      <family val="2"/>
      <scheme val="minor"/>
    </font>
    <font>
      <sz val="11"/>
      <name val="Aptos Narrow"/>
      <family val="2"/>
      <scheme val="minor"/>
    </font>
    <font>
      <sz val="12"/>
      <name val="Aptos Narrow"/>
      <family val="2"/>
      <scheme val="minor"/>
    </font>
    <font>
      <sz val="10"/>
      <name val="Aptos Narrow"/>
      <family val="2"/>
      <scheme val="minor"/>
    </font>
    <font>
      <u/>
      <sz val="11"/>
      <color theme="10"/>
      <name val="Aptos Narrow"/>
      <family val="2"/>
      <scheme val="minor"/>
    </font>
    <font>
      <b/>
      <sz val="20"/>
      <color theme="1"/>
      <name val="Aptos Narrow"/>
      <family val="2"/>
      <scheme val="minor"/>
    </font>
  </fonts>
  <fills count="14">
    <fill>
      <patternFill patternType="none"/>
    </fill>
    <fill>
      <patternFill patternType="gray125"/>
    </fill>
    <fill>
      <patternFill patternType="solid">
        <fgColor theme="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theme="4" tint="0.59999389629810485"/>
      </patternFill>
    </fill>
    <fill>
      <patternFill patternType="solid">
        <fgColor theme="0"/>
        <bgColor theme="4" tint="0.79998168889431442"/>
      </patternFill>
    </fill>
    <fill>
      <patternFill patternType="solid">
        <fgColor theme="0"/>
        <bgColor theme="7" tint="0.79998168889431442"/>
      </patternFill>
    </fill>
    <fill>
      <patternFill patternType="solid">
        <fgColor theme="9" tint="0.59999389629810485"/>
        <bgColor theme="7"/>
      </patternFill>
    </fill>
    <fill>
      <patternFill patternType="solid">
        <fgColor theme="0"/>
        <bgColor theme="7"/>
      </patternFill>
    </fill>
    <fill>
      <patternFill patternType="solid">
        <fgColor theme="0"/>
        <bgColor theme="4"/>
      </patternFill>
    </fill>
    <fill>
      <patternFill patternType="solid">
        <fgColor theme="0" tint="-0.14999847407452621"/>
        <bgColor theme="4"/>
      </patternFill>
    </fill>
    <fill>
      <patternFill patternType="solid">
        <fgColor theme="0" tint="-0.14999847407452621"/>
        <bgColor indexed="64"/>
      </patternFill>
    </fill>
    <fill>
      <patternFill patternType="solid">
        <fgColor theme="0" tint="-0.14999847407452621"/>
        <bgColor indexed="65"/>
      </patternFill>
    </fill>
  </fills>
  <borders count="37">
    <border>
      <left/>
      <right/>
      <top/>
      <bottom/>
      <diagonal/>
    </border>
    <border>
      <left/>
      <right/>
      <top/>
      <bottom style="thin">
        <color indexed="64"/>
      </bottom>
      <diagonal/>
    </border>
    <border>
      <left/>
      <right/>
      <top style="medium">
        <color theme="1"/>
      </top>
      <bottom style="medium">
        <color theme="1"/>
      </bottom>
      <diagonal/>
    </border>
    <border>
      <left/>
      <right/>
      <top/>
      <bottom style="medium">
        <color theme="1"/>
      </bottom>
      <diagonal/>
    </border>
    <border>
      <left/>
      <right/>
      <top style="medium">
        <color theme="1"/>
      </top>
      <bottom/>
      <diagonal/>
    </border>
    <border>
      <left/>
      <right/>
      <top style="thin">
        <color indexed="64"/>
      </top>
      <bottom/>
      <diagonal/>
    </border>
    <border>
      <left/>
      <right style="thin">
        <color theme="0"/>
      </right>
      <top/>
      <bottom/>
      <diagonal/>
    </border>
    <border>
      <left/>
      <right/>
      <top style="thin">
        <color theme="0"/>
      </top>
      <bottom style="medium">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theme="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1"/>
      </left>
      <right style="thin">
        <color theme="1"/>
      </right>
      <top style="thin">
        <color theme="1"/>
      </top>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theme="1"/>
      </bottom>
      <diagonal/>
    </border>
    <border>
      <left style="thin">
        <color theme="1"/>
      </left>
      <right style="thin">
        <color indexed="64"/>
      </right>
      <top style="thin">
        <color indexed="64"/>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theme="1"/>
      </right>
      <top style="thin">
        <color theme="1"/>
      </top>
      <bottom/>
      <diagonal/>
    </border>
    <border>
      <left style="thin">
        <color theme="1"/>
      </left>
      <right style="thin">
        <color indexed="64"/>
      </right>
      <top style="thin">
        <color theme="1"/>
      </top>
      <bottom/>
      <diagonal/>
    </border>
    <border>
      <left/>
      <right style="thin">
        <color indexed="64"/>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1"/>
      </top>
      <bottom style="thin">
        <color theme="1"/>
      </bottom>
      <diagonal/>
    </border>
    <border>
      <left/>
      <right/>
      <top/>
      <bottom style="thin">
        <color theme="1"/>
      </bottom>
      <diagonal/>
    </border>
  </borders>
  <cellStyleXfs count="3">
    <xf numFmtId="0" fontId="0" fillId="0" borderId="0"/>
    <xf numFmtId="0" fontId="5" fillId="2" borderId="0" applyNumberFormat="0" applyBorder="0" applyAlignment="0" applyProtection="0"/>
    <xf numFmtId="0" fontId="25" fillId="0" borderId="0" applyNumberFormat="0" applyFill="0" applyBorder="0" applyAlignment="0" applyProtection="0"/>
  </cellStyleXfs>
  <cellXfs count="135">
    <xf numFmtId="0" fontId="0" fillId="0" borderId="0" xfId="0"/>
    <xf numFmtId="0" fontId="1" fillId="0" borderId="0" xfId="0" applyFont="1" applyAlignment="1">
      <alignment horizontal="center" vertical="center"/>
    </xf>
    <xf numFmtId="0" fontId="4" fillId="0" borderId="0" xfId="0" applyFont="1" applyAlignment="1">
      <alignment horizontal="left" vertical="top"/>
    </xf>
    <xf numFmtId="0" fontId="0" fillId="0" borderId="0" xfId="0" applyAlignment="1">
      <alignment horizontal="center"/>
    </xf>
    <xf numFmtId="0" fontId="2" fillId="0" borderId="0" xfId="0" applyFont="1" applyAlignment="1">
      <alignment vertical="top"/>
    </xf>
    <xf numFmtId="0" fontId="0" fillId="0" borderId="0" xfId="0" applyAlignment="1">
      <alignment horizontal="left"/>
    </xf>
    <xf numFmtId="0" fontId="7" fillId="0" borderId="4" xfId="0" applyFont="1" applyBorder="1" applyAlignment="1">
      <alignment horizontal="left" vertical="center" wrapText="1"/>
    </xf>
    <xf numFmtId="0" fontId="3" fillId="0" borderId="0" xfId="0" applyFont="1" applyAlignment="1">
      <alignment horizontal="left" vertical="center"/>
    </xf>
    <xf numFmtId="0" fontId="8" fillId="0" borderId="4" xfId="0" applyFont="1" applyBorder="1" applyAlignment="1">
      <alignment vertical="center"/>
    </xf>
    <xf numFmtId="0" fontId="8" fillId="0" borderId="0" xfId="0" applyFont="1" applyAlignment="1">
      <alignment vertical="center"/>
    </xf>
    <xf numFmtId="0" fontId="0" fillId="0" borderId="6" xfId="0" applyBorder="1"/>
    <xf numFmtId="0" fontId="0" fillId="0" borderId="7" xfId="0" applyBorder="1"/>
    <xf numFmtId="0" fontId="0" fillId="0" borderId="3" xfId="0" applyBorder="1"/>
    <xf numFmtId="0" fontId="3" fillId="0" borderId="0" xfId="0" applyFont="1"/>
    <xf numFmtId="0" fontId="0" fillId="0" borderId="0" xfId="0" applyAlignment="1">
      <alignment vertical="center"/>
    </xf>
    <xf numFmtId="0" fontId="11" fillId="11" borderId="8" xfId="0" applyFont="1" applyFill="1" applyBorder="1" applyAlignment="1">
      <alignment horizontal="center" vertical="center" wrapText="1"/>
    </xf>
    <xf numFmtId="0" fontId="11" fillId="11" borderId="8" xfId="0" applyFont="1" applyFill="1" applyBorder="1" applyAlignment="1">
      <alignment horizontal="center" vertical="center"/>
    </xf>
    <xf numFmtId="0" fontId="1" fillId="12" borderId="0" xfId="0" applyFont="1" applyFill="1" applyAlignment="1">
      <alignment horizontal="center" vertical="center"/>
    </xf>
    <xf numFmtId="6" fontId="1" fillId="13" borderId="8" xfId="1" applyNumberFormat="1" applyFont="1" applyFill="1" applyBorder="1" applyAlignment="1">
      <alignment horizontal="center" vertical="center"/>
    </xf>
    <xf numFmtId="166" fontId="1" fillId="11" borderId="8" xfId="0" applyNumberFormat="1" applyFont="1" applyFill="1" applyBorder="1" applyAlignment="1">
      <alignment horizontal="center" vertical="center"/>
    </xf>
    <xf numFmtId="8" fontId="1" fillId="13" borderId="8" xfId="1" applyNumberFormat="1" applyFont="1" applyFill="1" applyBorder="1" applyAlignment="1">
      <alignment horizontal="center" vertical="center"/>
    </xf>
    <xf numFmtId="166" fontId="1" fillId="13" borderId="8" xfId="1" applyNumberFormat="1" applyFont="1" applyFill="1" applyBorder="1" applyAlignment="1">
      <alignment horizontal="center" vertical="center"/>
    </xf>
    <xf numFmtId="166" fontId="11" fillId="12" borderId="8" xfId="1" applyNumberFormat="1" applyFont="1" applyFill="1" applyBorder="1" applyAlignment="1">
      <alignment horizontal="center" vertical="center"/>
    </xf>
    <xf numFmtId="0" fontId="11" fillId="0" borderId="0" xfId="1" applyFont="1" applyFill="1" applyBorder="1" applyAlignment="1">
      <alignment horizontal="center"/>
    </xf>
    <xf numFmtId="164" fontId="11" fillId="0" borderId="0" xfId="1" applyNumberFormat="1" applyFont="1" applyFill="1" applyBorder="1" applyAlignment="1">
      <alignment horizontal="center" vertical="center"/>
    </xf>
    <xf numFmtId="6" fontId="1" fillId="13" borderId="9" xfId="1" applyNumberFormat="1" applyFont="1" applyFill="1" applyBorder="1" applyAlignment="1">
      <alignment horizontal="center" vertical="center"/>
    </xf>
    <xf numFmtId="0" fontId="11" fillId="11" borderId="9" xfId="0" applyFont="1" applyFill="1" applyBorder="1" applyAlignment="1">
      <alignment horizontal="center" vertical="center"/>
    </xf>
    <xf numFmtId="165" fontId="1" fillId="11" borderId="9" xfId="0" applyNumberFormat="1" applyFont="1" applyFill="1" applyBorder="1" applyAlignment="1">
      <alignment horizontal="center" vertical="center"/>
    </xf>
    <xf numFmtId="165" fontId="1" fillId="13" borderId="9" xfId="1" applyNumberFormat="1" applyFont="1" applyFill="1" applyBorder="1" applyAlignment="1">
      <alignment horizontal="center" vertical="center"/>
    </xf>
    <xf numFmtId="0" fontId="11" fillId="11" borderId="10" xfId="0" applyFont="1" applyFill="1" applyBorder="1" applyAlignment="1">
      <alignment horizontal="center" vertical="center"/>
    </xf>
    <xf numFmtId="8" fontId="1" fillId="13" borderId="18" xfId="1" applyNumberFormat="1" applyFont="1" applyFill="1" applyBorder="1" applyAlignment="1">
      <alignment horizontal="center" vertical="center"/>
    </xf>
    <xf numFmtId="8" fontId="11" fillId="12" borderId="20" xfId="1" applyNumberFormat="1" applyFont="1" applyFill="1" applyBorder="1" applyAlignment="1">
      <alignment horizontal="center" vertical="center"/>
    </xf>
    <xf numFmtId="8" fontId="1" fillId="13" borderId="30" xfId="1" applyNumberFormat="1" applyFont="1" applyFill="1" applyBorder="1" applyAlignment="1">
      <alignment horizontal="center" vertical="center"/>
    </xf>
    <xf numFmtId="8" fontId="1" fillId="13" borderId="20" xfId="1" applyNumberFormat="1" applyFont="1" applyFill="1" applyBorder="1" applyAlignment="1">
      <alignment horizontal="center" vertical="center"/>
    </xf>
    <xf numFmtId="0" fontId="0" fillId="0" borderId="29" xfId="0" applyBorder="1"/>
    <xf numFmtId="0" fontId="0" fillId="0" borderId="24" xfId="0" applyBorder="1"/>
    <xf numFmtId="0" fontId="0" fillId="0" borderId="23" xfId="0" applyBorder="1"/>
    <xf numFmtId="0" fontId="0" fillId="0" borderId="0" xfId="0" applyProtection="1">
      <protection locked="0"/>
    </xf>
    <xf numFmtId="0" fontId="1" fillId="0" borderId="0" xfId="0" applyFont="1" applyAlignment="1" applyProtection="1">
      <alignment horizontal="center" vertical="center"/>
      <protection locked="0"/>
    </xf>
    <xf numFmtId="0" fontId="19" fillId="3" borderId="8" xfId="0" applyFont="1" applyFill="1" applyBorder="1" applyAlignment="1" applyProtection="1">
      <alignment horizontal="center" vertical="center"/>
      <protection locked="0"/>
    </xf>
    <xf numFmtId="0" fontId="0" fillId="3" borderId="8" xfId="0" applyFill="1" applyBorder="1" applyAlignment="1" applyProtection="1">
      <alignment horizontal="center"/>
      <protection locked="0"/>
    </xf>
    <xf numFmtId="0" fontId="3" fillId="0" borderId="0" xfId="0" applyFont="1" applyProtection="1">
      <protection locked="0"/>
    </xf>
    <xf numFmtId="7" fontId="3" fillId="0" borderId="0" xfId="0" applyNumberFormat="1" applyFont="1" applyProtection="1">
      <protection locked="0"/>
    </xf>
    <xf numFmtId="164" fontId="3" fillId="0" borderId="0" xfId="0" applyNumberFormat="1" applyFont="1" applyAlignment="1" applyProtection="1">
      <alignment horizontal="center" vertical="center"/>
      <protection locked="0"/>
    </xf>
    <xf numFmtId="7" fontId="3" fillId="0" borderId="0" xfId="0" applyNumberFormat="1" applyFont="1" applyAlignment="1" applyProtection="1">
      <alignment horizontal="center" vertical="center"/>
      <protection locked="0"/>
    </xf>
    <xf numFmtId="0" fontId="3" fillId="0" borderId="0" xfId="0" applyFont="1" applyAlignment="1" applyProtection="1">
      <alignment horizontal="center" vertical="center"/>
      <protection locked="0"/>
    </xf>
    <xf numFmtId="164" fontId="0" fillId="0" borderId="0" xfId="0" applyNumberFormat="1" applyProtection="1">
      <protection locked="0"/>
    </xf>
    <xf numFmtId="0" fontId="23" fillId="5" borderId="8" xfId="0" applyFont="1" applyFill="1" applyBorder="1" applyAlignment="1" applyProtection="1">
      <alignment vertical="center"/>
      <protection locked="0"/>
    </xf>
    <xf numFmtId="0" fontId="23" fillId="6" borderId="8" xfId="0" applyFont="1" applyFill="1" applyBorder="1" applyAlignment="1" applyProtection="1">
      <alignment vertical="center"/>
      <protection locked="0"/>
    </xf>
    <xf numFmtId="0" fontId="24" fillId="10" borderId="8" xfId="0" applyFont="1" applyFill="1" applyBorder="1" applyAlignment="1" applyProtection="1">
      <alignment horizontal="center" vertical="center"/>
      <protection locked="0"/>
    </xf>
    <xf numFmtId="0" fontId="24" fillId="5" borderId="8" xfId="0" applyFont="1" applyFill="1" applyBorder="1" applyAlignment="1" applyProtection="1">
      <alignment horizontal="center" vertical="center"/>
      <protection locked="0"/>
    </xf>
    <xf numFmtId="0" fontId="24" fillId="6" borderId="8" xfId="0" applyFont="1" applyFill="1" applyBorder="1" applyAlignment="1" applyProtection="1">
      <alignment horizontal="center" vertical="center"/>
      <protection locked="0"/>
    </xf>
    <xf numFmtId="0" fontId="24" fillId="10" borderId="10" xfId="0" applyFont="1" applyFill="1" applyBorder="1" applyAlignment="1" applyProtection="1">
      <alignment horizontal="center" vertical="center"/>
      <protection locked="0"/>
    </xf>
    <xf numFmtId="0" fontId="24" fillId="5" borderId="10" xfId="0" applyFont="1" applyFill="1" applyBorder="1" applyAlignment="1" applyProtection="1">
      <alignment horizontal="center" vertical="center"/>
      <protection locked="0"/>
    </xf>
    <xf numFmtId="0" fontId="24" fillId="6" borderId="10" xfId="0" applyFont="1" applyFill="1" applyBorder="1" applyAlignment="1" applyProtection="1">
      <alignment horizontal="center" vertical="center"/>
      <protection locked="0"/>
    </xf>
    <xf numFmtId="0" fontId="24" fillId="6" borderId="11" xfId="0" applyFont="1" applyFill="1" applyBorder="1" applyAlignment="1" applyProtection="1">
      <alignment horizontal="center" vertical="center"/>
      <protection locked="0"/>
    </xf>
    <xf numFmtId="0" fontId="24" fillId="5" borderId="19" xfId="0" applyFont="1" applyFill="1" applyBorder="1" applyAlignment="1" applyProtection="1">
      <alignment horizontal="center" vertical="center"/>
      <protection locked="0"/>
    </xf>
    <xf numFmtId="0" fontId="25" fillId="7" borderId="9" xfId="2" applyFill="1" applyBorder="1" applyAlignment="1">
      <alignment horizontal="center" vertical="center"/>
    </xf>
    <xf numFmtId="0" fontId="25" fillId="7" borderId="35" xfId="2" applyFill="1" applyBorder="1" applyAlignment="1">
      <alignment horizontal="center" vertical="center"/>
    </xf>
    <xf numFmtId="0" fontId="25" fillId="7" borderId="10" xfId="2" applyFill="1" applyBorder="1" applyAlignment="1">
      <alignment horizontal="center" vertical="center"/>
    </xf>
    <xf numFmtId="0" fontId="0" fillId="7" borderId="8" xfId="0" applyFill="1" applyBorder="1" applyAlignment="1">
      <alignment horizontal="left" vertical="center" wrapText="1"/>
    </xf>
    <xf numFmtId="0" fontId="16" fillId="9" borderId="31" xfId="0" applyFont="1" applyFill="1" applyBorder="1" applyAlignment="1">
      <alignment horizontal="left" vertical="center" wrapText="1"/>
    </xf>
    <xf numFmtId="0" fontId="16" fillId="9" borderId="5" xfId="0" applyFont="1" applyFill="1" applyBorder="1" applyAlignment="1">
      <alignment horizontal="left" vertical="center" wrapText="1"/>
    </xf>
    <xf numFmtId="0" fontId="16" fillId="9" borderId="32" xfId="0" applyFont="1" applyFill="1" applyBorder="1" applyAlignment="1">
      <alignment horizontal="left" vertical="center" wrapText="1"/>
    </xf>
    <xf numFmtId="0" fontId="16" fillId="9" borderId="33" xfId="0" applyFont="1" applyFill="1" applyBorder="1" applyAlignment="1">
      <alignment horizontal="left" vertical="center" wrapText="1"/>
    </xf>
    <xf numFmtId="0" fontId="16" fillId="9" borderId="1" xfId="0" applyFont="1" applyFill="1" applyBorder="1" applyAlignment="1">
      <alignment horizontal="left" vertical="center" wrapText="1"/>
    </xf>
    <xf numFmtId="0" fontId="16" fillId="9" borderId="34" xfId="0" applyFont="1" applyFill="1" applyBorder="1" applyAlignment="1">
      <alignment horizontal="left" vertical="center" wrapText="1"/>
    </xf>
    <xf numFmtId="0" fontId="17" fillId="8" borderId="8" xfId="0" applyFont="1" applyFill="1" applyBorder="1" applyAlignment="1">
      <alignment horizontal="left" vertical="center" wrapText="1"/>
    </xf>
    <xf numFmtId="0" fontId="16" fillId="8" borderId="8" xfId="0" applyFont="1" applyFill="1" applyBorder="1" applyAlignment="1">
      <alignment horizontal="left" vertical="center" wrapText="1"/>
    </xf>
    <xf numFmtId="0" fontId="26" fillId="0" borderId="0" xfId="0" applyFont="1" applyAlignment="1">
      <alignment horizontal="center" vertical="center"/>
    </xf>
    <xf numFmtId="0" fontId="26" fillId="0" borderId="36" xfId="0" applyFont="1" applyBorder="1" applyAlignment="1">
      <alignment horizontal="center" vertical="center"/>
    </xf>
    <xf numFmtId="0" fontId="11" fillId="11" borderId="8" xfId="0" applyFont="1" applyFill="1" applyBorder="1" applyAlignment="1">
      <alignment horizontal="center" vertical="center"/>
    </xf>
    <xf numFmtId="49" fontId="23" fillId="6" borderId="8" xfId="0" applyNumberFormat="1" applyFont="1" applyFill="1" applyBorder="1" applyAlignment="1" applyProtection="1">
      <alignment horizontal="left" vertical="center"/>
      <protection locked="0"/>
    </xf>
    <xf numFmtId="49" fontId="23" fillId="5" borderId="8" xfId="0" applyNumberFormat="1" applyFont="1" applyFill="1" applyBorder="1" applyAlignment="1" applyProtection="1">
      <alignment horizontal="left" vertical="center"/>
      <protection locked="0"/>
    </xf>
    <xf numFmtId="164" fontId="1" fillId="13" borderId="25" xfId="1" applyNumberFormat="1" applyFont="1" applyFill="1" applyBorder="1" applyAlignment="1">
      <alignment horizontal="center" vertical="center"/>
    </xf>
    <xf numFmtId="164" fontId="1" fillId="13" borderId="26" xfId="1" applyNumberFormat="1" applyFont="1" applyFill="1" applyBorder="1" applyAlignment="1">
      <alignment horizontal="center" vertical="center"/>
    </xf>
    <xf numFmtId="0" fontId="11" fillId="11" borderId="21" xfId="0" applyFont="1" applyFill="1" applyBorder="1" applyAlignment="1">
      <alignment horizontal="center" vertical="center"/>
    </xf>
    <xf numFmtId="0" fontId="11" fillId="11" borderId="22" xfId="0" applyFont="1" applyFill="1" applyBorder="1" applyAlignment="1">
      <alignment horizontal="center" vertical="center"/>
    </xf>
    <xf numFmtId="0" fontId="6" fillId="0" borderId="0" xfId="0" applyFont="1" applyAlignment="1">
      <alignment horizontal="left" vertical="center"/>
    </xf>
    <xf numFmtId="0" fontId="9" fillId="0" borderId="2" xfId="0" applyFont="1" applyBorder="1" applyAlignment="1">
      <alignment horizontal="left" vertical="center"/>
    </xf>
    <xf numFmtId="164" fontId="11" fillId="12" borderId="8" xfId="1" applyNumberFormat="1" applyFont="1" applyFill="1" applyBorder="1" applyAlignment="1">
      <alignment horizontal="center" vertical="center" wrapText="1"/>
    </xf>
    <xf numFmtId="164" fontId="12" fillId="12" borderId="8" xfId="1" applyNumberFormat="1" applyFont="1" applyFill="1" applyBorder="1" applyAlignment="1">
      <alignment horizontal="center" vertical="center"/>
    </xf>
    <xf numFmtId="164" fontId="11" fillId="12" borderId="8" xfId="1" applyNumberFormat="1" applyFont="1" applyFill="1" applyBorder="1" applyAlignment="1">
      <alignment horizontal="center" vertical="center"/>
    </xf>
    <xf numFmtId="166" fontId="1" fillId="11" borderId="23" xfId="0" applyNumberFormat="1" applyFont="1" applyFill="1" applyBorder="1" applyAlignment="1">
      <alignment horizontal="center" vertical="center"/>
    </xf>
    <xf numFmtId="166" fontId="1" fillId="11" borderId="24" xfId="0" applyNumberFormat="1" applyFont="1" applyFill="1" applyBorder="1" applyAlignment="1">
      <alignment horizontal="center" vertical="center"/>
    </xf>
    <xf numFmtId="164" fontId="1" fillId="12" borderId="8" xfId="1" applyNumberFormat="1" applyFont="1" applyFill="1" applyBorder="1" applyAlignment="1">
      <alignment horizontal="center" vertical="center"/>
    </xf>
    <xf numFmtId="0" fontId="12" fillId="12" borderId="8" xfId="1" applyFont="1" applyFill="1" applyBorder="1" applyAlignment="1">
      <alignment horizontal="center" vertical="center" wrapText="1"/>
    </xf>
    <xf numFmtId="0" fontId="12" fillId="12" borderId="8" xfId="1" applyFont="1" applyFill="1" applyBorder="1" applyAlignment="1">
      <alignment horizontal="center" vertical="center"/>
    </xf>
    <xf numFmtId="164" fontId="1" fillId="13" borderId="19" xfId="1" applyNumberFormat="1" applyFont="1" applyFill="1" applyBorder="1" applyAlignment="1">
      <alignment horizontal="center" vertical="center"/>
    </xf>
    <xf numFmtId="164" fontId="1" fillId="13" borderId="20" xfId="1" applyNumberFormat="1" applyFont="1" applyFill="1" applyBorder="1" applyAlignment="1">
      <alignment horizontal="center" vertical="center"/>
    </xf>
    <xf numFmtId="164" fontId="1" fillId="13" borderId="27" xfId="1" applyNumberFormat="1" applyFont="1" applyFill="1" applyBorder="1" applyAlignment="1">
      <alignment horizontal="center" vertical="center"/>
    </xf>
    <xf numFmtId="164" fontId="1" fillId="13" borderId="28" xfId="1" applyNumberFormat="1" applyFont="1" applyFill="1" applyBorder="1" applyAlignment="1">
      <alignment horizontal="center" vertical="center"/>
    </xf>
    <xf numFmtId="0" fontId="13" fillId="12" borderId="8" xfId="1" applyFont="1" applyFill="1" applyBorder="1" applyAlignment="1">
      <alignment horizontal="center" vertical="center"/>
    </xf>
    <xf numFmtId="0" fontId="1" fillId="0" borderId="4" xfId="0" applyFont="1" applyBorder="1" applyAlignment="1">
      <alignment horizontal="left" vertical="center" wrapText="1"/>
    </xf>
    <xf numFmtId="0" fontId="1" fillId="0" borderId="4" xfId="0" applyFont="1" applyBorder="1" applyAlignment="1">
      <alignment horizontal="left" vertical="center"/>
    </xf>
    <xf numFmtId="0" fontId="1" fillId="0" borderId="0" xfId="0" applyFont="1" applyAlignment="1">
      <alignment horizontal="left" vertical="center"/>
    </xf>
    <xf numFmtId="0" fontId="11" fillId="12" borderId="19" xfId="1" applyFont="1" applyFill="1" applyBorder="1" applyAlignment="1">
      <alignment horizontal="center" vertical="center"/>
    </xf>
    <xf numFmtId="0" fontId="11" fillId="12" borderId="30" xfId="1" applyFont="1" applyFill="1" applyBorder="1" applyAlignment="1">
      <alignment horizontal="center" vertical="center"/>
    </xf>
    <xf numFmtId="0" fontId="3" fillId="0" borderId="0" xfId="0" applyFont="1" applyAlignment="1">
      <alignment horizontal="left" vertical="center"/>
    </xf>
    <xf numFmtId="0" fontId="0" fillId="0" borderId="0" xfId="0" applyAlignment="1" applyProtection="1">
      <alignment horizontal="center"/>
      <protection locked="0"/>
    </xf>
    <xf numFmtId="0" fontId="0" fillId="0" borderId="1" xfId="0" applyBorder="1" applyAlignment="1" applyProtection="1">
      <alignment horizontal="center"/>
      <protection locked="0"/>
    </xf>
    <xf numFmtId="0" fontId="1" fillId="0" borderId="5" xfId="0" applyFont="1" applyBorder="1" applyAlignment="1">
      <alignment horizontal="center" vertical="top"/>
    </xf>
    <xf numFmtId="0" fontId="1" fillId="0" borderId="0" xfId="0" applyFont="1" applyAlignment="1">
      <alignment horizontal="center" vertical="top"/>
    </xf>
    <xf numFmtId="0" fontId="8" fillId="0" borderId="4" xfId="0" applyFont="1" applyBorder="1" applyAlignment="1">
      <alignment horizontal="left" vertical="center"/>
    </xf>
    <xf numFmtId="0" fontId="8" fillId="0" borderId="0" xfId="0" applyFont="1" applyAlignment="1">
      <alignment horizontal="left" vertical="center"/>
    </xf>
    <xf numFmtId="167" fontId="22" fillId="0" borderId="0" xfId="0" applyNumberFormat="1" applyFont="1" applyAlignment="1" applyProtection="1">
      <alignment horizontal="center"/>
      <protection locked="0"/>
    </xf>
    <xf numFmtId="167" fontId="22" fillId="0" borderId="1" xfId="0" applyNumberFormat="1" applyFont="1" applyBorder="1" applyAlignment="1" applyProtection="1">
      <alignment horizontal="center"/>
      <protection locked="0"/>
    </xf>
    <xf numFmtId="0" fontId="11" fillId="12" borderId="8" xfId="0" applyFont="1" applyFill="1" applyBorder="1" applyAlignment="1">
      <alignment horizontal="center"/>
    </xf>
    <xf numFmtId="0" fontId="0" fillId="0" borderId="0" xfId="0" applyAlignment="1">
      <alignment horizontal="left" vertical="center"/>
    </xf>
    <xf numFmtId="0" fontId="11" fillId="12" borderId="8" xfId="1" applyFont="1" applyFill="1" applyBorder="1" applyAlignment="1">
      <alignment horizontal="center"/>
    </xf>
    <xf numFmtId="0" fontId="11" fillId="12" borderId="9" xfId="1" applyFont="1" applyFill="1" applyBorder="1" applyAlignment="1">
      <alignment horizontal="center"/>
    </xf>
    <xf numFmtId="0" fontId="2" fillId="0" borderId="0" xfId="0" applyFont="1" applyAlignment="1">
      <alignment horizontal="left" vertical="center" wrapText="1"/>
    </xf>
    <xf numFmtId="0" fontId="2" fillId="0" borderId="0" xfId="0" applyFont="1" applyAlignment="1">
      <alignment horizontal="left" vertical="center"/>
    </xf>
    <xf numFmtId="0" fontId="10" fillId="0" borderId="0" xfId="0" applyFont="1" applyAlignment="1">
      <alignment horizontal="center"/>
    </xf>
    <xf numFmtId="0" fontId="0" fillId="0" borderId="8" xfId="0" applyBorder="1" applyAlignment="1" applyProtection="1">
      <alignment horizontal="left" vertical="center"/>
      <protection locked="0"/>
    </xf>
    <xf numFmtId="0" fontId="0" fillId="0" borderId="8" xfId="0" applyBorder="1" applyAlignment="1" applyProtection="1">
      <alignment horizontal="left"/>
      <protection locked="0"/>
    </xf>
    <xf numFmtId="0" fontId="0" fillId="0" borderId="0" xfId="0" applyAlignment="1">
      <alignment horizontal="center"/>
    </xf>
    <xf numFmtId="0" fontId="0" fillId="0" borderId="3" xfId="0" applyBorder="1" applyAlignment="1">
      <alignment horizontal="center"/>
    </xf>
    <xf numFmtId="0" fontId="0" fillId="4" borderId="12"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15" xfId="0" applyFill="1" applyBorder="1" applyAlignment="1">
      <alignment horizontal="center" vertical="center" wrapText="1"/>
    </xf>
    <xf numFmtId="0" fontId="0" fillId="4" borderId="16" xfId="0" applyFill="1" applyBorder="1" applyAlignment="1">
      <alignment horizontal="center" vertical="center" wrapText="1"/>
    </xf>
    <xf numFmtId="0" fontId="0" fillId="4" borderId="17" xfId="0" applyFill="1" applyBorder="1" applyAlignment="1">
      <alignment horizontal="center" vertical="center" wrapText="1"/>
    </xf>
    <xf numFmtId="0" fontId="11" fillId="11" borderId="8" xfId="0" applyFont="1" applyFill="1" applyBorder="1" applyAlignment="1">
      <alignment horizontal="center" vertical="center" wrapText="1"/>
    </xf>
    <xf numFmtId="0" fontId="20" fillId="5" borderId="8" xfId="0" applyFont="1" applyFill="1" applyBorder="1" applyAlignment="1" applyProtection="1">
      <alignment horizontal="center"/>
      <protection locked="0"/>
    </xf>
    <xf numFmtId="0" fontId="20" fillId="6" borderId="8" xfId="0" applyFont="1" applyFill="1" applyBorder="1" applyAlignment="1" applyProtection="1">
      <alignment horizontal="center"/>
      <protection locked="0"/>
    </xf>
    <xf numFmtId="164" fontId="11" fillId="12" borderId="19" xfId="1" applyNumberFormat="1" applyFont="1" applyFill="1" applyBorder="1" applyAlignment="1">
      <alignment horizontal="center" vertical="center"/>
    </xf>
    <xf numFmtId="164" fontId="11" fillId="12" borderId="20" xfId="1" applyNumberFormat="1" applyFont="1" applyFill="1" applyBorder="1" applyAlignment="1">
      <alignment horizontal="center" vertical="center"/>
    </xf>
    <xf numFmtId="0" fontId="20" fillId="5" borderId="9" xfId="0" applyFont="1" applyFill="1" applyBorder="1" applyAlignment="1" applyProtection="1">
      <alignment horizontal="center"/>
      <protection locked="0"/>
    </xf>
    <xf numFmtId="0" fontId="20" fillId="5" borderId="10" xfId="0" applyFont="1" applyFill="1" applyBorder="1" applyAlignment="1" applyProtection="1">
      <alignment horizontal="center"/>
      <protection locked="0"/>
    </xf>
    <xf numFmtId="7" fontId="23" fillId="5" borderId="8" xfId="0" applyNumberFormat="1" applyFont="1" applyFill="1" applyBorder="1" applyAlignment="1" applyProtection="1">
      <alignment vertical="center"/>
      <protection locked="0"/>
    </xf>
    <xf numFmtId="7" fontId="23" fillId="6" borderId="8" xfId="0" applyNumberFormat="1" applyFont="1" applyFill="1" applyBorder="1" applyAlignment="1" applyProtection="1">
      <alignment vertical="center"/>
      <protection locked="0"/>
    </xf>
    <xf numFmtId="7" fontId="3" fillId="12" borderId="8" xfId="1" applyNumberFormat="1" applyFont="1" applyFill="1" applyBorder="1" applyAlignment="1">
      <alignment horizontal="center" vertical="center"/>
    </xf>
    <xf numFmtId="7" fontId="3" fillId="12" borderId="8" xfId="1" applyNumberFormat="1" applyFont="1" applyFill="1" applyBorder="1" applyAlignment="1">
      <alignment horizontal="right" vertical="center"/>
    </xf>
  </cellXfs>
  <cellStyles count="3">
    <cellStyle name="Accent1" xfId="1" builtinId="29"/>
    <cellStyle name="Hyperlink" xfId="2" builtinId="8"/>
    <cellStyle name="Normal" xfId="0" builtinId="0"/>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X10" lockText="1" noThreeD="1"/>
</file>

<file path=xl/ctrlProps/ctrlProp10.xml><?xml version="1.0" encoding="utf-8"?>
<formControlPr xmlns="http://schemas.microsoft.com/office/spreadsheetml/2009/9/main" objectType="CheckBox" fmlaLink="$X$19" lockText="1" noThreeD="1"/>
</file>

<file path=xl/ctrlProps/ctrlProp11.xml><?xml version="1.0" encoding="utf-8"?>
<formControlPr xmlns="http://schemas.microsoft.com/office/spreadsheetml/2009/9/main" objectType="CheckBox" fmlaLink="$X$20" lockText="1" noThreeD="1"/>
</file>

<file path=xl/ctrlProps/ctrlProp12.xml><?xml version="1.0" encoding="utf-8"?>
<formControlPr xmlns="http://schemas.microsoft.com/office/spreadsheetml/2009/9/main" objectType="CheckBox" fmlaLink="$X$21" lockText="1" noThreeD="1"/>
</file>

<file path=xl/ctrlProps/ctrlProp13.xml><?xml version="1.0" encoding="utf-8"?>
<formControlPr xmlns="http://schemas.microsoft.com/office/spreadsheetml/2009/9/main" objectType="CheckBox" fmlaLink="$X$22" lockText="1" noThreeD="1"/>
</file>

<file path=xl/ctrlProps/ctrlProp14.xml><?xml version="1.0" encoding="utf-8"?>
<formControlPr xmlns="http://schemas.microsoft.com/office/spreadsheetml/2009/9/main" objectType="CheckBox" fmlaLink="$X$23" lockText="1" noThreeD="1"/>
</file>

<file path=xl/ctrlProps/ctrlProp2.xml><?xml version="1.0" encoding="utf-8"?>
<formControlPr xmlns="http://schemas.microsoft.com/office/spreadsheetml/2009/9/main" objectType="CheckBox" fmlaLink="X11" lockText="1" noThreeD="1"/>
</file>

<file path=xl/ctrlProps/ctrlProp3.xml><?xml version="1.0" encoding="utf-8"?>
<formControlPr xmlns="http://schemas.microsoft.com/office/spreadsheetml/2009/9/main" objectType="CheckBox" fmlaLink="X12" lockText="1" noThreeD="1"/>
</file>

<file path=xl/ctrlProps/ctrlProp4.xml><?xml version="1.0" encoding="utf-8"?>
<formControlPr xmlns="http://schemas.microsoft.com/office/spreadsheetml/2009/9/main" objectType="CheckBox" fmlaLink="X13" lockText="1" noThreeD="1"/>
</file>

<file path=xl/ctrlProps/ctrlProp5.xml><?xml version="1.0" encoding="utf-8"?>
<formControlPr xmlns="http://schemas.microsoft.com/office/spreadsheetml/2009/9/main" objectType="CheckBox" fmlaLink="X14" lockText="1" noThreeD="1"/>
</file>

<file path=xl/ctrlProps/ctrlProp6.xml><?xml version="1.0" encoding="utf-8"?>
<formControlPr xmlns="http://schemas.microsoft.com/office/spreadsheetml/2009/9/main" objectType="CheckBox" fmlaLink="X15" lockText="1" noThreeD="1"/>
</file>

<file path=xl/ctrlProps/ctrlProp7.xml><?xml version="1.0" encoding="utf-8"?>
<formControlPr xmlns="http://schemas.microsoft.com/office/spreadsheetml/2009/9/main" objectType="CheckBox" fmlaLink="X16" lockText="1" noThreeD="1"/>
</file>

<file path=xl/ctrlProps/ctrlProp8.xml><?xml version="1.0" encoding="utf-8"?>
<formControlPr xmlns="http://schemas.microsoft.com/office/spreadsheetml/2009/9/main" objectType="CheckBox" fmlaLink="X17" lockText="1" noThreeD="1"/>
</file>

<file path=xl/ctrlProps/ctrlProp9.xml><?xml version="1.0" encoding="utf-8"?>
<formControlPr xmlns="http://schemas.microsoft.com/office/spreadsheetml/2009/9/main" objectType="CheckBox" fmlaLink="X1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45720</xdr:colOff>
          <xdr:row>9</xdr:row>
          <xdr:rowOff>30480</xdr:rowOff>
        </xdr:from>
        <xdr:to>
          <xdr:col>8</xdr:col>
          <xdr:colOff>266700</xdr:colOff>
          <xdr:row>9</xdr:row>
          <xdr:rowOff>243840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10</xdr:row>
          <xdr:rowOff>30480</xdr:rowOff>
        </xdr:from>
        <xdr:to>
          <xdr:col>8</xdr:col>
          <xdr:colOff>243840</xdr:colOff>
          <xdr:row>10</xdr:row>
          <xdr:rowOff>215265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11</xdr:row>
          <xdr:rowOff>38100</xdr:rowOff>
        </xdr:from>
        <xdr:to>
          <xdr:col>8</xdr:col>
          <xdr:colOff>253365</xdr:colOff>
          <xdr:row>11</xdr:row>
          <xdr:rowOff>215265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12</xdr:row>
          <xdr:rowOff>45720</xdr:rowOff>
        </xdr:from>
        <xdr:to>
          <xdr:col>8</xdr:col>
          <xdr:colOff>228600</xdr:colOff>
          <xdr:row>12</xdr:row>
          <xdr:rowOff>209550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13</xdr:row>
          <xdr:rowOff>30480</xdr:rowOff>
        </xdr:from>
        <xdr:to>
          <xdr:col>8</xdr:col>
          <xdr:colOff>243840</xdr:colOff>
          <xdr:row>13</xdr:row>
          <xdr:rowOff>215265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14</xdr:row>
          <xdr:rowOff>38100</xdr:rowOff>
        </xdr:from>
        <xdr:to>
          <xdr:col>8</xdr:col>
          <xdr:colOff>247650</xdr:colOff>
          <xdr:row>14</xdr:row>
          <xdr:rowOff>215265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15</xdr:row>
          <xdr:rowOff>38100</xdr:rowOff>
        </xdr:from>
        <xdr:to>
          <xdr:col>8</xdr:col>
          <xdr:colOff>215265</xdr:colOff>
          <xdr:row>15</xdr:row>
          <xdr:rowOff>209550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16</xdr:row>
          <xdr:rowOff>38100</xdr:rowOff>
        </xdr:from>
        <xdr:to>
          <xdr:col>8</xdr:col>
          <xdr:colOff>243840</xdr:colOff>
          <xdr:row>16</xdr:row>
          <xdr:rowOff>228600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17</xdr:row>
          <xdr:rowOff>38100</xdr:rowOff>
        </xdr:from>
        <xdr:to>
          <xdr:col>8</xdr:col>
          <xdr:colOff>247650</xdr:colOff>
          <xdr:row>17</xdr:row>
          <xdr:rowOff>228600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18</xdr:row>
          <xdr:rowOff>38100</xdr:rowOff>
        </xdr:from>
        <xdr:to>
          <xdr:col>8</xdr:col>
          <xdr:colOff>281940</xdr:colOff>
          <xdr:row>18</xdr:row>
          <xdr:rowOff>228600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19</xdr:row>
          <xdr:rowOff>22860</xdr:rowOff>
        </xdr:from>
        <xdr:to>
          <xdr:col>8</xdr:col>
          <xdr:colOff>266700</xdr:colOff>
          <xdr:row>19</xdr:row>
          <xdr:rowOff>215265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20</xdr:row>
          <xdr:rowOff>22860</xdr:rowOff>
        </xdr:from>
        <xdr:to>
          <xdr:col>8</xdr:col>
          <xdr:colOff>266700</xdr:colOff>
          <xdr:row>20</xdr:row>
          <xdr:rowOff>228600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21</xdr:row>
          <xdr:rowOff>30480</xdr:rowOff>
        </xdr:from>
        <xdr:to>
          <xdr:col>8</xdr:col>
          <xdr:colOff>281940</xdr:colOff>
          <xdr:row>21</xdr:row>
          <xdr:rowOff>215265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22</xdr:row>
          <xdr:rowOff>30480</xdr:rowOff>
        </xdr:from>
        <xdr:to>
          <xdr:col>8</xdr:col>
          <xdr:colOff>266700</xdr:colOff>
          <xdr:row>22</xdr:row>
          <xdr:rowOff>215265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queensu.ca/financialservices/publications-policies-procedures/hst/external-sales"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590FA-2F1B-4A08-BE6F-9B02BD16B58F}">
  <sheetPr codeName="Sheet2">
    <pageSetUpPr fitToPage="1"/>
  </sheetPr>
  <dimension ref="A1:I55"/>
  <sheetViews>
    <sheetView tabSelected="1" zoomScaleNormal="100" workbookViewId="0">
      <selection sqref="A1:I2"/>
    </sheetView>
  </sheetViews>
  <sheetFormatPr defaultColWidth="0" defaultRowHeight="14.4" zeroHeight="1" x14ac:dyDescent="0.3"/>
  <cols>
    <col min="1" max="9" width="11" customWidth="1"/>
    <col min="10" max="16384" width="8.88671875" hidden="1"/>
  </cols>
  <sheetData>
    <row r="1" spans="1:9" x14ac:dyDescent="0.3">
      <c r="A1" s="69" t="s">
        <v>64</v>
      </c>
      <c r="B1" s="69"/>
      <c r="C1" s="69"/>
      <c r="D1" s="69"/>
      <c r="E1" s="69"/>
      <c r="F1" s="69"/>
      <c r="G1" s="69"/>
      <c r="H1" s="69"/>
      <c r="I1" s="69"/>
    </row>
    <row r="2" spans="1:9" x14ac:dyDescent="0.3">
      <c r="A2" s="70"/>
      <c r="B2" s="70"/>
      <c r="C2" s="70"/>
      <c r="D2" s="70"/>
      <c r="E2" s="70"/>
      <c r="F2" s="70"/>
      <c r="G2" s="70"/>
      <c r="H2" s="70"/>
      <c r="I2" s="70"/>
    </row>
    <row r="3" spans="1:9" ht="15" customHeight="1" x14ac:dyDescent="0.3">
      <c r="A3" s="67" t="s">
        <v>0</v>
      </c>
      <c r="B3" s="68"/>
      <c r="C3" s="68"/>
      <c r="D3" s="68"/>
      <c r="E3" s="68"/>
      <c r="F3" s="68"/>
      <c r="G3" s="68"/>
      <c r="H3" s="68"/>
      <c r="I3" s="68"/>
    </row>
    <row r="4" spans="1:9" x14ac:dyDescent="0.3">
      <c r="A4" s="68"/>
      <c r="B4" s="68"/>
      <c r="C4" s="68"/>
      <c r="D4" s="68"/>
      <c r="E4" s="68"/>
      <c r="F4" s="68"/>
      <c r="G4" s="68"/>
      <c r="H4" s="68"/>
      <c r="I4" s="68"/>
    </row>
    <row r="5" spans="1:9" ht="22.95" customHeight="1" x14ac:dyDescent="0.3">
      <c r="A5" s="61" t="s">
        <v>1</v>
      </c>
      <c r="B5" s="62"/>
      <c r="C5" s="62"/>
      <c r="D5" s="62"/>
      <c r="E5" s="62"/>
      <c r="F5" s="62"/>
      <c r="G5" s="62"/>
      <c r="H5" s="62"/>
      <c r="I5" s="63"/>
    </row>
    <row r="6" spans="1:9" ht="22.95" customHeight="1" x14ac:dyDescent="0.3">
      <c r="A6" s="64"/>
      <c r="B6" s="65"/>
      <c r="C6" s="65"/>
      <c r="D6" s="65"/>
      <c r="E6" s="65"/>
      <c r="F6" s="65"/>
      <c r="G6" s="65"/>
      <c r="H6" s="65"/>
      <c r="I6" s="66"/>
    </row>
    <row r="7" spans="1:9" x14ac:dyDescent="0.3">
      <c r="A7" s="60" t="s">
        <v>2</v>
      </c>
      <c r="B7" s="60"/>
      <c r="C7" s="60"/>
      <c r="D7" s="60"/>
      <c r="E7" s="60"/>
      <c r="F7" s="60"/>
      <c r="G7" s="60"/>
      <c r="H7" s="60"/>
      <c r="I7" s="60"/>
    </row>
    <row r="8" spans="1:9" x14ac:dyDescent="0.3">
      <c r="A8" s="60"/>
      <c r="B8" s="60"/>
      <c r="C8" s="60"/>
      <c r="D8" s="60"/>
      <c r="E8" s="60"/>
      <c r="F8" s="60"/>
      <c r="G8" s="60"/>
      <c r="H8" s="60"/>
      <c r="I8" s="60"/>
    </row>
    <row r="9" spans="1:9" x14ac:dyDescent="0.3">
      <c r="A9" s="60" t="s">
        <v>3</v>
      </c>
      <c r="B9" s="60"/>
      <c r="C9" s="60"/>
      <c r="D9" s="60"/>
      <c r="E9" s="60"/>
      <c r="F9" s="60"/>
      <c r="G9" s="60"/>
      <c r="H9" s="60"/>
      <c r="I9" s="60"/>
    </row>
    <row r="10" spans="1:9" x14ac:dyDescent="0.3">
      <c r="A10" s="60"/>
      <c r="B10" s="60"/>
      <c r="C10" s="60"/>
      <c r="D10" s="60"/>
      <c r="E10" s="60"/>
      <c r="F10" s="60"/>
      <c r="G10" s="60"/>
      <c r="H10" s="60"/>
      <c r="I10" s="60"/>
    </row>
    <row r="11" spans="1:9" x14ac:dyDescent="0.3">
      <c r="A11" s="60" t="s">
        <v>4</v>
      </c>
      <c r="B11" s="60"/>
      <c r="C11" s="60"/>
      <c r="D11" s="60"/>
      <c r="E11" s="60"/>
      <c r="F11" s="60"/>
      <c r="G11" s="60"/>
      <c r="H11" s="60"/>
      <c r="I11" s="60"/>
    </row>
    <row r="12" spans="1:9" x14ac:dyDescent="0.3">
      <c r="A12" s="60"/>
      <c r="B12" s="60"/>
      <c r="C12" s="60"/>
      <c r="D12" s="60"/>
      <c r="E12" s="60"/>
      <c r="F12" s="60"/>
      <c r="G12" s="60"/>
      <c r="H12" s="60"/>
      <c r="I12" s="60"/>
    </row>
    <row r="13" spans="1:9" x14ac:dyDescent="0.3">
      <c r="A13" s="60" t="s">
        <v>5</v>
      </c>
      <c r="B13" s="60"/>
      <c r="C13" s="60"/>
      <c r="D13" s="60"/>
      <c r="E13" s="60"/>
      <c r="F13" s="60"/>
      <c r="G13" s="60"/>
      <c r="H13" s="60"/>
      <c r="I13" s="60"/>
    </row>
    <row r="14" spans="1:9" x14ac:dyDescent="0.3">
      <c r="A14" s="60"/>
      <c r="B14" s="60"/>
      <c r="C14" s="60"/>
      <c r="D14" s="60"/>
      <c r="E14" s="60"/>
      <c r="F14" s="60"/>
      <c r="G14" s="60"/>
      <c r="H14" s="60"/>
      <c r="I14" s="60"/>
    </row>
    <row r="15" spans="1:9" x14ac:dyDescent="0.3">
      <c r="A15" s="60" t="s">
        <v>6</v>
      </c>
      <c r="B15" s="60"/>
      <c r="C15" s="60"/>
      <c r="D15" s="60"/>
      <c r="E15" s="60"/>
      <c r="F15" s="60"/>
      <c r="G15" s="60"/>
      <c r="H15" s="60"/>
      <c r="I15" s="60"/>
    </row>
    <row r="16" spans="1:9" x14ac:dyDescent="0.3">
      <c r="A16" s="60"/>
      <c r="B16" s="60"/>
      <c r="C16" s="60"/>
      <c r="D16" s="60"/>
      <c r="E16" s="60"/>
      <c r="F16" s="60"/>
      <c r="G16" s="60"/>
      <c r="H16" s="60"/>
      <c r="I16" s="60"/>
    </row>
    <row r="17" spans="1:9" ht="15" customHeight="1" x14ac:dyDescent="0.3">
      <c r="A17" s="60" t="s">
        <v>7</v>
      </c>
      <c r="B17" s="60"/>
      <c r="C17" s="60"/>
      <c r="D17" s="60"/>
      <c r="E17" s="60"/>
      <c r="F17" s="60"/>
      <c r="G17" s="60"/>
      <c r="H17" s="60"/>
      <c r="I17" s="60"/>
    </row>
    <row r="18" spans="1:9" x14ac:dyDescent="0.3">
      <c r="A18" s="60"/>
      <c r="B18" s="60"/>
      <c r="C18" s="60"/>
      <c r="D18" s="60"/>
      <c r="E18" s="60"/>
      <c r="F18" s="60"/>
      <c r="G18" s="60"/>
      <c r="H18" s="60"/>
      <c r="I18" s="60"/>
    </row>
    <row r="19" spans="1:9" x14ac:dyDescent="0.3">
      <c r="A19" s="67" t="s">
        <v>8</v>
      </c>
      <c r="B19" s="68"/>
      <c r="C19" s="68"/>
      <c r="D19" s="68"/>
      <c r="E19" s="68"/>
      <c r="F19" s="68"/>
      <c r="G19" s="68"/>
      <c r="H19" s="68"/>
      <c r="I19" s="68"/>
    </row>
    <row r="20" spans="1:9" x14ac:dyDescent="0.3">
      <c r="A20" s="68"/>
      <c r="B20" s="68"/>
      <c r="C20" s="68"/>
      <c r="D20" s="68"/>
      <c r="E20" s="68"/>
      <c r="F20" s="68"/>
      <c r="G20" s="68"/>
      <c r="H20" s="68"/>
      <c r="I20" s="68"/>
    </row>
    <row r="21" spans="1:9" x14ac:dyDescent="0.3">
      <c r="A21" s="60" t="s">
        <v>9</v>
      </c>
      <c r="B21" s="60"/>
      <c r="C21" s="60"/>
      <c r="D21" s="60"/>
      <c r="E21" s="60"/>
      <c r="F21" s="60"/>
      <c r="G21" s="60"/>
      <c r="H21" s="60"/>
      <c r="I21" s="60"/>
    </row>
    <row r="22" spans="1:9" x14ac:dyDescent="0.3">
      <c r="A22" s="60"/>
      <c r="B22" s="60"/>
      <c r="C22" s="60"/>
      <c r="D22" s="60"/>
      <c r="E22" s="60"/>
      <c r="F22" s="60"/>
      <c r="G22" s="60"/>
      <c r="H22" s="60"/>
      <c r="I22" s="60"/>
    </row>
    <row r="23" spans="1:9" x14ac:dyDescent="0.3">
      <c r="A23" s="60" t="s">
        <v>10</v>
      </c>
      <c r="B23" s="60"/>
      <c r="C23" s="60"/>
      <c r="D23" s="60"/>
      <c r="E23" s="60"/>
      <c r="F23" s="60"/>
      <c r="G23" s="60"/>
      <c r="H23" s="60"/>
      <c r="I23" s="60"/>
    </row>
    <row r="24" spans="1:9" x14ac:dyDescent="0.3">
      <c r="A24" s="60"/>
      <c r="B24" s="60"/>
      <c r="C24" s="60"/>
      <c r="D24" s="60"/>
      <c r="E24" s="60"/>
      <c r="F24" s="60"/>
      <c r="G24" s="60"/>
      <c r="H24" s="60"/>
      <c r="I24" s="60"/>
    </row>
    <row r="25" spans="1:9" x14ac:dyDescent="0.3">
      <c r="A25" s="60" t="s">
        <v>11</v>
      </c>
      <c r="B25" s="60"/>
      <c r="C25" s="60"/>
      <c r="D25" s="60"/>
      <c r="E25" s="60"/>
      <c r="F25" s="60"/>
      <c r="G25" s="60"/>
      <c r="H25" s="60"/>
      <c r="I25" s="60"/>
    </row>
    <row r="26" spans="1:9" x14ac:dyDescent="0.3">
      <c r="A26" s="60"/>
      <c r="B26" s="60"/>
      <c r="C26" s="60"/>
      <c r="D26" s="60"/>
      <c r="E26" s="60"/>
      <c r="F26" s="60"/>
      <c r="G26" s="60"/>
      <c r="H26" s="60"/>
      <c r="I26" s="60"/>
    </row>
    <row r="27" spans="1:9" ht="15" customHeight="1" x14ac:dyDescent="0.3">
      <c r="A27" s="60" t="s">
        <v>12</v>
      </c>
      <c r="B27" s="60"/>
      <c r="C27" s="60"/>
      <c r="D27" s="60"/>
      <c r="E27" s="60"/>
      <c r="F27" s="60"/>
      <c r="G27" s="60"/>
      <c r="H27" s="60"/>
      <c r="I27" s="60"/>
    </row>
    <row r="28" spans="1:9" x14ac:dyDescent="0.3">
      <c r="A28" s="60"/>
      <c r="B28" s="60"/>
      <c r="C28" s="60"/>
      <c r="D28" s="60"/>
      <c r="E28" s="60"/>
      <c r="F28" s="60"/>
      <c r="G28" s="60"/>
      <c r="H28" s="60"/>
      <c r="I28" s="60"/>
    </row>
    <row r="29" spans="1:9" x14ac:dyDescent="0.3">
      <c r="A29" s="60" t="s">
        <v>13</v>
      </c>
      <c r="B29" s="60"/>
      <c r="C29" s="60"/>
      <c r="D29" s="60"/>
      <c r="E29" s="60"/>
      <c r="F29" s="60"/>
      <c r="G29" s="60"/>
      <c r="H29" s="60"/>
      <c r="I29" s="60"/>
    </row>
    <row r="30" spans="1:9" x14ac:dyDescent="0.3">
      <c r="A30" s="60"/>
      <c r="B30" s="60"/>
      <c r="C30" s="60"/>
      <c r="D30" s="60"/>
      <c r="E30" s="60"/>
      <c r="F30" s="60"/>
      <c r="G30" s="60"/>
      <c r="H30" s="60"/>
      <c r="I30" s="60"/>
    </row>
    <row r="31" spans="1:9" ht="15" customHeight="1" x14ac:dyDescent="0.3">
      <c r="A31" s="60"/>
      <c r="B31" s="60"/>
      <c r="C31" s="60"/>
      <c r="D31" s="60"/>
      <c r="E31" s="60"/>
      <c r="F31" s="60"/>
      <c r="G31" s="60"/>
      <c r="H31" s="60"/>
      <c r="I31" s="60"/>
    </row>
    <row r="32" spans="1:9" x14ac:dyDescent="0.3">
      <c r="A32" s="60"/>
      <c r="B32" s="60"/>
      <c r="C32" s="60"/>
      <c r="D32" s="60"/>
      <c r="E32" s="60"/>
      <c r="F32" s="60"/>
      <c r="G32" s="60"/>
      <c r="H32" s="60"/>
      <c r="I32" s="60"/>
    </row>
    <row r="33" spans="1:9" x14ac:dyDescent="0.3">
      <c r="A33" s="60" t="s">
        <v>14</v>
      </c>
      <c r="B33" s="60"/>
      <c r="C33" s="60"/>
      <c r="D33" s="60"/>
      <c r="E33" s="60"/>
      <c r="F33" s="60"/>
      <c r="G33" s="60"/>
      <c r="H33" s="60"/>
      <c r="I33" s="60"/>
    </row>
    <row r="34" spans="1:9" x14ac:dyDescent="0.3">
      <c r="A34" s="60"/>
      <c r="B34" s="60"/>
      <c r="C34" s="60"/>
      <c r="D34" s="60"/>
      <c r="E34" s="60"/>
      <c r="F34" s="60"/>
      <c r="G34" s="60"/>
      <c r="H34" s="60"/>
      <c r="I34" s="60"/>
    </row>
    <row r="35" spans="1:9" ht="15" customHeight="1" x14ac:dyDescent="0.3">
      <c r="A35" s="60"/>
      <c r="B35" s="60"/>
      <c r="C35" s="60"/>
      <c r="D35" s="60"/>
      <c r="E35" s="60"/>
      <c r="F35" s="60"/>
      <c r="G35" s="60"/>
      <c r="H35" s="60"/>
      <c r="I35" s="60"/>
    </row>
    <row r="36" spans="1:9" x14ac:dyDescent="0.3">
      <c r="A36" s="60"/>
      <c r="B36" s="60"/>
      <c r="C36" s="60"/>
      <c r="D36" s="60"/>
      <c r="E36" s="60"/>
      <c r="F36" s="60"/>
      <c r="G36" s="60"/>
      <c r="H36" s="60"/>
      <c r="I36" s="60"/>
    </row>
    <row r="37" spans="1:9" x14ac:dyDescent="0.3">
      <c r="A37" s="60" t="s">
        <v>15</v>
      </c>
      <c r="B37" s="60"/>
      <c r="C37" s="60"/>
      <c r="D37" s="60"/>
      <c r="E37" s="60"/>
      <c r="F37" s="60"/>
      <c r="G37" s="60"/>
      <c r="H37" s="60"/>
      <c r="I37" s="60"/>
    </row>
    <row r="38" spans="1:9" x14ac:dyDescent="0.3">
      <c r="A38" s="60"/>
      <c r="B38" s="60"/>
      <c r="C38" s="60"/>
      <c r="D38" s="60"/>
      <c r="E38" s="60"/>
      <c r="F38" s="60"/>
      <c r="G38" s="60"/>
      <c r="H38" s="60"/>
      <c r="I38" s="60"/>
    </row>
    <row r="39" spans="1:9" x14ac:dyDescent="0.3">
      <c r="A39" s="60"/>
      <c r="B39" s="60"/>
      <c r="C39" s="60"/>
      <c r="D39" s="60"/>
      <c r="E39" s="60"/>
      <c r="F39" s="60"/>
      <c r="G39" s="60"/>
      <c r="H39" s="60"/>
      <c r="I39" s="60"/>
    </row>
    <row r="40" spans="1:9" x14ac:dyDescent="0.3">
      <c r="A40" s="57" t="s">
        <v>16</v>
      </c>
      <c r="B40" s="58"/>
      <c r="C40" s="58"/>
      <c r="D40" s="58"/>
      <c r="E40" s="58"/>
      <c r="F40" s="58"/>
      <c r="G40" s="58"/>
      <c r="H40" s="58"/>
      <c r="I40" s="59"/>
    </row>
    <row r="41" spans="1:9" ht="15" customHeight="1" x14ac:dyDescent="0.3">
      <c r="A41" s="67" t="s">
        <v>17</v>
      </c>
      <c r="B41" s="68"/>
      <c r="C41" s="68"/>
      <c r="D41" s="68"/>
      <c r="E41" s="68"/>
      <c r="F41" s="68"/>
      <c r="G41" s="68"/>
      <c r="H41" s="68"/>
      <c r="I41" s="68"/>
    </row>
    <row r="42" spans="1:9" x14ac:dyDescent="0.3">
      <c r="A42" s="68"/>
      <c r="B42" s="68"/>
      <c r="C42" s="68"/>
      <c r="D42" s="68"/>
      <c r="E42" s="68"/>
      <c r="F42" s="68"/>
      <c r="G42" s="68"/>
      <c r="H42" s="68"/>
      <c r="I42" s="68"/>
    </row>
    <row r="43" spans="1:9" ht="15" customHeight="1" x14ac:dyDescent="0.3">
      <c r="A43" s="60" t="s">
        <v>18</v>
      </c>
      <c r="B43" s="60"/>
      <c r="C43" s="60"/>
      <c r="D43" s="60"/>
      <c r="E43" s="60"/>
      <c r="F43" s="60"/>
      <c r="G43" s="60"/>
      <c r="H43" s="60"/>
      <c r="I43" s="60"/>
    </row>
    <row r="44" spans="1:9" ht="15" customHeight="1" x14ac:dyDescent="0.3">
      <c r="A44" s="60"/>
      <c r="B44" s="60"/>
      <c r="C44" s="60"/>
      <c r="D44" s="60"/>
      <c r="E44" s="60"/>
      <c r="F44" s="60"/>
      <c r="G44" s="60"/>
      <c r="H44" s="60"/>
      <c r="I44" s="60"/>
    </row>
    <row r="45" spans="1:9" x14ac:dyDescent="0.3">
      <c r="A45" s="60"/>
      <c r="B45" s="60"/>
      <c r="C45" s="60"/>
      <c r="D45" s="60"/>
      <c r="E45" s="60"/>
      <c r="F45" s="60"/>
      <c r="G45" s="60"/>
      <c r="H45" s="60"/>
      <c r="I45" s="60"/>
    </row>
    <row r="46" spans="1:9" x14ac:dyDescent="0.3">
      <c r="A46" s="60" t="s">
        <v>19</v>
      </c>
      <c r="B46" s="60"/>
      <c r="C46" s="60"/>
      <c r="D46" s="60"/>
      <c r="E46" s="60"/>
      <c r="F46" s="60"/>
      <c r="G46" s="60"/>
      <c r="H46" s="60"/>
      <c r="I46" s="60"/>
    </row>
    <row r="47" spans="1:9" x14ac:dyDescent="0.3">
      <c r="A47" s="60"/>
      <c r="B47" s="60"/>
      <c r="C47" s="60"/>
      <c r="D47" s="60"/>
      <c r="E47" s="60"/>
      <c r="F47" s="60"/>
      <c r="G47" s="60"/>
      <c r="H47" s="60"/>
      <c r="I47" s="60"/>
    </row>
    <row r="48" spans="1:9" x14ac:dyDescent="0.3">
      <c r="A48" s="60"/>
      <c r="B48" s="60"/>
      <c r="C48" s="60"/>
      <c r="D48" s="60"/>
      <c r="E48" s="60"/>
      <c r="F48" s="60"/>
      <c r="G48" s="60"/>
      <c r="H48" s="60"/>
      <c r="I48" s="60"/>
    </row>
    <row r="49" spans="1:9" ht="15" customHeight="1" x14ac:dyDescent="0.3">
      <c r="A49" s="60"/>
      <c r="B49" s="60"/>
      <c r="C49" s="60"/>
      <c r="D49" s="60"/>
      <c r="E49" s="60"/>
      <c r="F49" s="60"/>
      <c r="G49" s="60"/>
      <c r="H49" s="60"/>
      <c r="I49" s="60"/>
    </row>
    <row r="50" spans="1:9" x14ac:dyDescent="0.3">
      <c r="A50" s="60"/>
      <c r="B50" s="60"/>
      <c r="C50" s="60"/>
      <c r="D50" s="60"/>
      <c r="E50" s="60"/>
      <c r="F50" s="60"/>
      <c r="G50" s="60"/>
      <c r="H50" s="60"/>
      <c r="I50" s="60"/>
    </row>
    <row r="51" spans="1:9" x14ac:dyDescent="0.3">
      <c r="A51" s="60" t="s">
        <v>20</v>
      </c>
      <c r="B51" s="60"/>
      <c r="C51" s="60"/>
      <c r="D51" s="60"/>
      <c r="E51" s="60"/>
      <c r="F51" s="60"/>
      <c r="G51" s="60"/>
      <c r="H51" s="60"/>
      <c r="I51" s="60"/>
    </row>
    <row r="52" spans="1:9" x14ac:dyDescent="0.3">
      <c r="A52" s="60"/>
      <c r="B52" s="60"/>
      <c r="C52" s="60"/>
      <c r="D52" s="60"/>
      <c r="E52" s="60"/>
      <c r="F52" s="60"/>
      <c r="G52" s="60"/>
      <c r="H52" s="60"/>
      <c r="I52" s="60"/>
    </row>
    <row r="53" spans="1:9" x14ac:dyDescent="0.3">
      <c r="A53" s="60"/>
      <c r="B53" s="60"/>
      <c r="C53" s="60"/>
      <c r="D53" s="60"/>
      <c r="E53" s="60"/>
      <c r="F53" s="60"/>
      <c r="G53" s="60"/>
      <c r="H53" s="60"/>
      <c r="I53" s="60"/>
    </row>
    <row r="54" spans="1:9" x14ac:dyDescent="0.3">
      <c r="A54" s="60"/>
      <c r="B54" s="60"/>
      <c r="C54" s="60"/>
      <c r="D54" s="60"/>
      <c r="E54" s="60"/>
      <c r="F54" s="60"/>
      <c r="G54" s="60"/>
      <c r="H54" s="60"/>
      <c r="I54" s="60"/>
    </row>
    <row r="55" spans="1:9" x14ac:dyDescent="0.3">
      <c r="A55" s="60"/>
      <c r="B55" s="60"/>
      <c r="C55" s="60"/>
      <c r="D55" s="60"/>
      <c r="E55" s="60"/>
      <c r="F55" s="60"/>
      <c r="G55" s="60"/>
      <c r="H55" s="60"/>
      <c r="I55" s="60"/>
    </row>
  </sheetData>
  <sheetProtection algorithmName="SHA-512" hashValue="+R6qgQMcluYB8UCbny/NB9bOKgHYSmQEQ70y7tN/MmIyUhtXcylOoDQsG0ok2M7pNsNM/DdlCwn68LtPcwuuGQ==" saltValue="yWa9rESV9YsmOLrwP+ynbg==" spinCount="100000" sheet="1" objects="1" scenarios="1"/>
  <mergeCells count="22">
    <mergeCell ref="A1:I2"/>
    <mergeCell ref="A3:I4"/>
    <mergeCell ref="A7:I8"/>
    <mergeCell ref="A9:I10"/>
    <mergeCell ref="A11:I12"/>
    <mergeCell ref="A51:I55"/>
    <mergeCell ref="A41:I42"/>
    <mergeCell ref="A15:I16"/>
    <mergeCell ref="A17:I18"/>
    <mergeCell ref="A37:I39"/>
    <mergeCell ref="A29:I32"/>
    <mergeCell ref="A33:I36"/>
    <mergeCell ref="A19:I20"/>
    <mergeCell ref="A21:I22"/>
    <mergeCell ref="A23:I24"/>
    <mergeCell ref="A25:I26"/>
    <mergeCell ref="A27:I28"/>
    <mergeCell ref="A40:I40"/>
    <mergeCell ref="A13:I14"/>
    <mergeCell ref="A5:I6"/>
    <mergeCell ref="A43:I45"/>
    <mergeCell ref="A46:I50"/>
  </mergeCells>
  <hyperlinks>
    <hyperlink ref="A40" r:id="rId1" xr:uid="{F3A29506-15E6-498D-8677-CF495A21DB0E}"/>
  </hyperlinks>
  <pageMargins left="0.7" right="0.7" top="0.75" bottom="0.75" header="0.3" footer="0.3"/>
  <pageSetup scale="82"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FE7C8-AA2E-402F-8BB9-A66E5F750D41}">
  <sheetPr codeName="Sheet1">
    <pageSetUpPr fitToPage="1"/>
  </sheetPr>
  <dimension ref="A1:XFC52"/>
  <sheetViews>
    <sheetView showGridLines="0" zoomScaleNormal="100" workbookViewId="0">
      <selection sqref="A1:B1"/>
    </sheetView>
  </sheetViews>
  <sheetFormatPr defaultColWidth="0" defaultRowHeight="14.4" zeroHeight="1" x14ac:dyDescent="0.3"/>
  <cols>
    <col min="1" max="1" width="8.6640625" customWidth="1"/>
    <col min="2" max="2" width="8.88671875" customWidth="1"/>
    <col min="3" max="3" width="8.5546875" customWidth="1"/>
    <col min="4" max="4" width="8.88671875" customWidth="1"/>
    <col min="5" max="5" width="8.44140625" customWidth="1"/>
    <col min="6" max="6" width="9.88671875" customWidth="1"/>
    <col min="7" max="7" width="14.6640625" customWidth="1"/>
    <col min="8" max="8" width="1.33203125" customWidth="1"/>
    <col min="9" max="9" width="8.109375" customWidth="1"/>
    <col min="10" max="11" width="14.6640625" customWidth="1"/>
    <col min="12" max="12" width="10.33203125" customWidth="1"/>
    <col min="13" max="13" width="0.44140625" customWidth="1"/>
    <col min="14" max="14" width="10.33203125" customWidth="1"/>
    <col min="15" max="15" width="12.33203125" customWidth="1"/>
    <col min="16" max="16" width="2.33203125" style="37" customWidth="1"/>
    <col min="17" max="17" width="6.6640625" style="37" hidden="1" customWidth="1"/>
    <col min="18" max="18" width="6.44140625" style="37" hidden="1" customWidth="1"/>
    <col min="19" max="19" width="4.33203125" style="37" hidden="1" customWidth="1"/>
    <col min="20" max="20" width="7.5546875" style="37" hidden="1" customWidth="1"/>
    <col min="21" max="21" width="5.109375" style="37" hidden="1" customWidth="1"/>
    <col min="22" max="22" width="5" style="37" hidden="1" customWidth="1"/>
    <col min="23" max="23" width="16.33203125" style="37" hidden="1" customWidth="1"/>
    <col min="24" max="24" width="6.5546875" style="37" hidden="1" customWidth="1"/>
    <col min="25" max="26" width="16.33203125" style="37" hidden="1" customWidth="1"/>
    <col min="27" max="27" width="7.6640625" style="38" hidden="1" customWidth="1"/>
    <col min="28" max="33" width="16.33203125" hidden="1"/>
    <col min="16382" max="16382" width="0.5546875" hidden="1" customWidth="1"/>
    <col min="16383" max="16383" width="1.44140625" hidden="1" customWidth="1"/>
    <col min="16384" max="16384" width="3.33203125" hidden="1" customWidth="1"/>
  </cols>
  <sheetData>
    <row r="1" spans="1:33" ht="16.2" thickBot="1" x14ac:dyDescent="0.35">
      <c r="A1" s="98" t="s">
        <v>21</v>
      </c>
      <c r="B1" s="98"/>
      <c r="L1" s="116" t="e" vm="1">
        <v>#VALUE!</v>
      </c>
      <c r="M1" s="116"/>
      <c r="N1" s="116"/>
      <c r="O1" s="116"/>
      <c r="AG1" s="6"/>
    </row>
    <row r="2" spans="1:33" ht="15" customHeight="1" x14ac:dyDescent="0.3">
      <c r="A2" s="111" t="s">
        <v>65</v>
      </c>
      <c r="B2" s="112"/>
      <c r="C2" s="112"/>
      <c r="D2" s="118" t="s">
        <v>22</v>
      </c>
      <c r="E2" s="119"/>
      <c r="F2" s="119"/>
      <c r="G2" s="119"/>
      <c r="H2" s="119"/>
      <c r="I2" s="119"/>
      <c r="J2" s="119"/>
      <c r="K2" s="120"/>
      <c r="L2" s="116"/>
      <c r="M2" s="116"/>
      <c r="N2" s="116"/>
      <c r="O2" s="116"/>
      <c r="T2" s="114" t="s">
        <v>23</v>
      </c>
      <c r="U2" s="114"/>
      <c r="V2" s="39" t="s">
        <v>24</v>
      </c>
    </row>
    <row r="3" spans="1:33" ht="15" customHeight="1" thickBot="1" x14ac:dyDescent="0.35">
      <c r="A3" s="112"/>
      <c r="B3" s="112"/>
      <c r="C3" s="112"/>
      <c r="D3" s="121"/>
      <c r="E3" s="122"/>
      <c r="F3" s="122"/>
      <c r="G3" s="122"/>
      <c r="H3" s="122"/>
      <c r="I3" s="122"/>
      <c r="J3" s="122"/>
      <c r="K3" s="123"/>
      <c r="L3" s="116"/>
      <c r="M3" s="116"/>
      <c r="N3" s="116"/>
      <c r="O3" s="116"/>
      <c r="T3" s="115" t="s">
        <v>25</v>
      </c>
      <c r="U3" s="115"/>
      <c r="V3" s="40">
        <v>0.13</v>
      </c>
    </row>
    <row r="4" spans="1:33" ht="15" customHeight="1" x14ac:dyDescent="0.3">
      <c r="A4" s="112"/>
      <c r="B4" s="112"/>
      <c r="C4" s="112"/>
      <c r="I4" s="113"/>
      <c r="J4" s="113"/>
      <c r="K4" s="3"/>
      <c r="L4" s="116"/>
      <c r="M4" s="116"/>
      <c r="N4" s="116"/>
      <c r="O4" s="116"/>
    </row>
    <row r="5" spans="1:33" ht="15" customHeight="1" x14ac:dyDescent="0.3">
      <c r="B5" s="14"/>
      <c r="C5" s="14"/>
      <c r="D5" s="14"/>
      <c r="E5" s="14"/>
      <c r="F5" s="14"/>
      <c r="G5" s="14"/>
      <c r="H5" s="14"/>
      <c r="I5" s="14"/>
      <c r="J5" s="14"/>
      <c r="K5" s="14"/>
      <c r="L5" s="116"/>
      <c r="M5" s="116"/>
      <c r="N5" s="116"/>
      <c r="O5" s="116"/>
    </row>
    <row r="6" spans="1:33" ht="9" customHeight="1" thickBot="1" x14ac:dyDescent="0.35">
      <c r="A6" s="4"/>
      <c r="B6" s="4"/>
      <c r="C6" s="4"/>
      <c r="E6" s="5"/>
      <c r="F6" s="5"/>
      <c r="G6" s="3"/>
      <c r="K6" s="3"/>
      <c r="L6" s="117"/>
      <c r="M6" s="117"/>
      <c r="N6" s="117"/>
      <c r="O6" s="117"/>
    </row>
    <row r="7" spans="1:33" ht="21" customHeight="1" thickBot="1" x14ac:dyDescent="0.35">
      <c r="A7" s="79" t="s">
        <v>26</v>
      </c>
      <c r="B7" s="79"/>
      <c r="C7" s="79"/>
      <c r="D7" s="79"/>
      <c r="E7" s="79"/>
      <c r="F7" s="79"/>
      <c r="G7" s="79"/>
      <c r="H7" s="79"/>
      <c r="I7" s="79"/>
      <c r="J7" s="79"/>
      <c r="K7" s="79"/>
      <c r="L7" s="79"/>
      <c r="M7" s="79"/>
      <c r="N7" s="79"/>
      <c r="O7" s="79"/>
    </row>
    <row r="8" spans="1:33" ht="6" customHeight="1" x14ac:dyDescent="0.3">
      <c r="A8" s="2"/>
      <c r="B8" s="2"/>
      <c r="C8" s="2"/>
      <c r="D8" s="2"/>
      <c r="E8" s="2"/>
      <c r="F8" s="2"/>
      <c r="G8" s="2"/>
      <c r="H8" s="2"/>
      <c r="I8" s="2"/>
      <c r="J8" s="2"/>
      <c r="K8" s="2"/>
      <c r="L8" s="2"/>
    </row>
    <row r="9" spans="1:33" s="1" customFormat="1" ht="27.6" x14ac:dyDescent="0.3">
      <c r="A9" s="15" t="s">
        <v>27</v>
      </c>
      <c r="B9" s="15" t="s">
        <v>28</v>
      </c>
      <c r="C9" s="15" t="s">
        <v>29</v>
      </c>
      <c r="D9" s="15" t="s">
        <v>30</v>
      </c>
      <c r="E9" s="15" t="s">
        <v>31</v>
      </c>
      <c r="F9" s="15" t="s">
        <v>32</v>
      </c>
      <c r="G9" s="15" t="s">
        <v>33</v>
      </c>
      <c r="H9" s="124" t="s">
        <v>34</v>
      </c>
      <c r="I9" s="124"/>
      <c r="J9" s="15" t="s">
        <v>35</v>
      </c>
      <c r="K9" s="16" t="s">
        <v>36</v>
      </c>
      <c r="L9" s="71" t="s">
        <v>37</v>
      </c>
      <c r="M9" s="71"/>
      <c r="N9" s="71"/>
      <c r="O9" s="71"/>
      <c r="P9" s="38"/>
      <c r="Q9" s="38"/>
      <c r="R9" s="38"/>
      <c r="S9" s="38"/>
      <c r="T9" s="38"/>
      <c r="U9" s="38"/>
      <c r="V9" s="38"/>
      <c r="W9" s="38"/>
      <c r="X9" s="38"/>
      <c r="Y9" s="38"/>
      <c r="Z9" s="38"/>
      <c r="AA9" s="38"/>
    </row>
    <row r="10" spans="1:33" s="13" customFormat="1" ht="20.100000000000001" customHeight="1" x14ac:dyDescent="0.3">
      <c r="A10" s="47"/>
      <c r="B10" s="47"/>
      <c r="C10" s="47"/>
      <c r="D10" s="47"/>
      <c r="E10" s="47"/>
      <c r="F10" s="47"/>
      <c r="G10" s="131"/>
      <c r="H10" s="125"/>
      <c r="I10" s="125"/>
      <c r="J10" s="134">
        <f>IF(X10, G10-K10,0)</f>
        <v>0</v>
      </c>
      <c r="K10" s="134">
        <f>IF(X10=TRUE, G10/(1 + V3), G10)</f>
        <v>0</v>
      </c>
      <c r="L10" s="73"/>
      <c r="M10" s="73"/>
      <c r="N10" s="73"/>
      <c r="O10" s="73"/>
      <c r="P10" s="41"/>
      <c r="Q10" s="41"/>
      <c r="R10" s="41"/>
      <c r="S10" s="41"/>
      <c r="T10" s="41"/>
      <c r="U10" s="41"/>
      <c r="V10" s="41"/>
      <c r="W10" s="41"/>
      <c r="X10" s="41" t="b">
        <v>0</v>
      </c>
      <c r="Y10" s="41"/>
      <c r="Z10" s="42"/>
      <c r="AA10" s="43">
        <v>13</v>
      </c>
    </row>
    <row r="11" spans="1:33" s="13" customFormat="1" ht="20.100000000000001" customHeight="1" x14ac:dyDescent="0.3">
      <c r="A11" s="48"/>
      <c r="B11" s="48"/>
      <c r="C11" s="48"/>
      <c r="D11" s="48"/>
      <c r="E11" s="48"/>
      <c r="F11" s="48"/>
      <c r="G11" s="132"/>
      <c r="H11" s="126"/>
      <c r="I11" s="126"/>
      <c r="J11" s="134">
        <f>IF(X11, G11-K11,0)</f>
        <v>0</v>
      </c>
      <c r="K11" s="134">
        <f>IF(X11=TRUE, G11/(1 + V3), G11)</f>
        <v>0</v>
      </c>
      <c r="L11" s="72"/>
      <c r="M11" s="72"/>
      <c r="N11" s="72"/>
      <c r="O11" s="72"/>
      <c r="P11" s="41"/>
      <c r="Q11" s="41"/>
      <c r="R11" s="41"/>
      <c r="S11" s="41"/>
      <c r="T11" s="41"/>
      <c r="U11" s="41"/>
      <c r="V11" s="41"/>
      <c r="W11" s="41"/>
      <c r="X11" s="41" t="b">
        <v>0</v>
      </c>
      <c r="Y11" s="41"/>
      <c r="Z11" s="42"/>
      <c r="AA11" s="44">
        <v>13</v>
      </c>
    </row>
    <row r="12" spans="1:33" s="13" customFormat="1" ht="20.100000000000001" customHeight="1" x14ac:dyDescent="0.3">
      <c r="A12" s="47"/>
      <c r="B12" s="47"/>
      <c r="C12" s="47"/>
      <c r="D12" s="47"/>
      <c r="E12" s="47"/>
      <c r="F12" s="47"/>
      <c r="G12" s="131"/>
      <c r="H12" s="125"/>
      <c r="I12" s="125"/>
      <c r="J12" s="134">
        <f t="shared" ref="J12:J23" si="0">IF(X12, G12-K12,0)</f>
        <v>0</v>
      </c>
      <c r="K12" s="134">
        <f>IF(X12=TRUE, G12/(1 + V3), G12)</f>
        <v>0</v>
      </c>
      <c r="L12" s="73"/>
      <c r="M12" s="73"/>
      <c r="N12" s="73"/>
      <c r="O12" s="73"/>
      <c r="P12" s="41"/>
      <c r="Q12" s="41"/>
      <c r="R12" s="41"/>
      <c r="S12" s="41"/>
      <c r="T12" s="41"/>
      <c r="U12" s="41"/>
      <c r="V12" s="41"/>
      <c r="W12" s="41"/>
      <c r="X12" s="41" t="b">
        <v>0</v>
      </c>
      <c r="Y12" s="41"/>
      <c r="Z12" s="42"/>
      <c r="AA12" s="44">
        <v>13</v>
      </c>
    </row>
    <row r="13" spans="1:33" s="13" customFormat="1" ht="20.100000000000001" customHeight="1" x14ac:dyDescent="0.3">
      <c r="A13" s="48"/>
      <c r="B13" s="48"/>
      <c r="C13" s="48"/>
      <c r="D13" s="48"/>
      <c r="E13" s="48"/>
      <c r="F13" s="48"/>
      <c r="G13" s="132"/>
      <c r="H13" s="126"/>
      <c r="I13" s="126"/>
      <c r="J13" s="134">
        <f t="shared" si="0"/>
        <v>0</v>
      </c>
      <c r="K13" s="134">
        <f>IF(X13=TRUE, G13/(1 + V3), G13)</f>
        <v>0</v>
      </c>
      <c r="L13" s="72"/>
      <c r="M13" s="72"/>
      <c r="N13" s="72"/>
      <c r="O13" s="72"/>
      <c r="P13" s="41"/>
      <c r="Q13" s="41"/>
      <c r="R13" s="41"/>
      <c r="S13" s="41"/>
      <c r="T13" s="41"/>
      <c r="U13" s="41"/>
      <c r="V13" s="41"/>
      <c r="W13" s="41"/>
      <c r="X13" s="41" t="b">
        <v>0</v>
      </c>
      <c r="Y13" s="41"/>
      <c r="Z13" s="42"/>
      <c r="AA13" s="44">
        <v>13</v>
      </c>
    </row>
    <row r="14" spans="1:33" s="13" customFormat="1" ht="20.100000000000001" customHeight="1" x14ac:dyDescent="0.3">
      <c r="A14" s="47"/>
      <c r="B14" s="47"/>
      <c r="C14" s="47"/>
      <c r="D14" s="47"/>
      <c r="E14" s="47"/>
      <c r="F14" s="47"/>
      <c r="G14" s="131"/>
      <c r="H14" s="125"/>
      <c r="I14" s="125"/>
      <c r="J14" s="134">
        <f t="shared" si="0"/>
        <v>0</v>
      </c>
      <c r="K14" s="134">
        <f>IF(X14=TRUE, G14/(1 + V3), G14)</f>
        <v>0</v>
      </c>
      <c r="L14" s="73"/>
      <c r="M14" s="73"/>
      <c r="N14" s="73"/>
      <c r="O14" s="73"/>
      <c r="P14" s="41"/>
      <c r="Q14" s="41"/>
      <c r="R14" s="41"/>
      <c r="S14" s="41"/>
      <c r="T14" s="41"/>
      <c r="U14" s="41"/>
      <c r="V14" s="41"/>
      <c r="W14" s="41"/>
      <c r="X14" s="41" t="b">
        <v>0</v>
      </c>
      <c r="Y14" s="41"/>
      <c r="Z14" s="42"/>
      <c r="AA14" s="44">
        <v>13</v>
      </c>
    </row>
    <row r="15" spans="1:33" s="13" customFormat="1" ht="20.100000000000001" customHeight="1" x14ac:dyDescent="0.3">
      <c r="A15" s="48"/>
      <c r="B15" s="48"/>
      <c r="C15" s="48"/>
      <c r="D15" s="48"/>
      <c r="E15" s="48"/>
      <c r="F15" s="48"/>
      <c r="G15" s="132"/>
      <c r="H15" s="126"/>
      <c r="I15" s="126"/>
      <c r="J15" s="134">
        <f t="shared" si="0"/>
        <v>0</v>
      </c>
      <c r="K15" s="134">
        <f>IF(X15=TRUE, G15/(1 + V3), G15)</f>
        <v>0</v>
      </c>
      <c r="L15" s="72"/>
      <c r="M15" s="72"/>
      <c r="N15" s="72"/>
      <c r="O15" s="72"/>
      <c r="P15" s="41"/>
      <c r="Q15" s="41"/>
      <c r="R15" s="41"/>
      <c r="S15" s="41"/>
      <c r="T15" s="41"/>
      <c r="U15" s="41"/>
      <c r="V15" s="41"/>
      <c r="W15" s="41"/>
      <c r="X15" s="41" t="b">
        <v>0</v>
      </c>
      <c r="Y15" s="41"/>
      <c r="Z15" s="42"/>
      <c r="AA15" s="44">
        <v>13</v>
      </c>
    </row>
    <row r="16" spans="1:33" s="13" customFormat="1" ht="20.100000000000001" customHeight="1" x14ac:dyDescent="0.3">
      <c r="A16" s="47"/>
      <c r="B16" s="47"/>
      <c r="C16" s="47"/>
      <c r="D16" s="47"/>
      <c r="E16" s="47"/>
      <c r="F16" s="47"/>
      <c r="G16" s="131"/>
      <c r="H16" s="125"/>
      <c r="I16" s="125"/>
      <c r="J16" s="134">
        <f t="shared" si="0"/>
        <v>0</v>
      </c>
      <c r="K16" s="134">
        <f>IF(X16=TRUE, G16/(1 + V3), G16)</f>
        <v>0</v>
      </c>
      <c r="L16" s="73"/>
      <c r="M16" s="73"/>
      <c r="N16" s="73"/>
      <c r="O16" s="73"/>
      <c r="P16" s="41"/>
      <c r="Q16" s="41"/>
      <c r="R16" s="41"/>
      <c r="S16" s="41"/>
      <c r="T16" s="41"/>
      <c r="U16" s="41"/>
      <c r="V16" s="41"/>
      <c r="W16" s="41"/>
      <c r="X16" s="41" t="b">
        <v>0</v>
      </c>
      <c r="Y16" s="41"/>
      <c r="Z16" s="42"/>
      <c r="AA16" s="44">
        <v>13</v>
      </c>
    </row>
    <row r="17" spans="1:27" s="13" customFormat="1" ht="20.100000000000001" customHeight="1" x14ac:dyDescent="0.3">
      <c r="A17" s="48"/>
      <c r="B17" s="48"/>
      <c r="C17" s="48"/>
      <c r="D17" s="48"/>
      <c r="E17" s="48"/>
      <c r="F17" s="48"/>
      <c r="G17" s="132"/>
      <c r="H17" s="126"/>
      <c r="I17" s="126"/>
      <c r="J17" s="134">
        <f t="shared" si="0"/>
        <v>0</v>
      </c>
      <c r="K17" s="134">
        <f>IF(X17=TRUE, G17/(1 + V3), G17)</f>
        <v>0</v>
      </c>
      <c r="L17" s="72"/>
      <c r="M17" s="72"/>
      <c r="N17" s="72"/>
      <c r="O17" s="72"/>
      <c r="P17" s="41"/>
      <c r="Q17" s="41"/>
      <c r="R17" s="41"/>
      <c r="S17" s="41"/>
      <c r="T17" s="41"/>
      <c r="U17" s="41"/>
      <c r="V17" s="41"/>
      <c r="W17" s="41"/>
      <c r="X17" s="41" t="b">
        <v>0</v>
      </c>
      <c r="Y17" s="41"/>
      <c r="Z17" s="42"/>
      <c r="AA17" s="44">
        <v>13</v>
      </c>
    </row>
    <row r="18" spans="1:27" s="13" customFormat="1" ht="20.100000000000001" customHeight="1" x14ac:dyDescent="0.3">
      <c r="A18" s="47"/>
      <c r="B18" s="47"/>
      <c r="C18" s="47"/>
      <c r="D18" s="47"/>
      <c r="E18" s="47"/>
      <c r="F18" s="47"/>
      <c r="G18" s="131"/>
      <c r="H18" s="125"/>
      <c r="I18" s="125"/>
      <c r="J18" s="134">
        <f t="shared" si="0"/>
        <v>0</v>
      </c>
      <c r="K18" s="134">
        <f>IF(X18=TRUE, G18/(1 + V3), G18)</f>
        <v>0</v>
      </c>
      <c r="L18" s="73"/>
      <c r="M18" s="73"/>
      <c r="N18" s="73"/>
      <c r="O18" s="73"/>
      <c r="P18" s="41"/>
      <c r="Q18" s="41"/>
      <c r="R18" s="41"/>
      <c r="S18" s="41"/>
      <c r="T18" s="41"/>
      <c r="U18" s="41"/>
      <c r="V18" s="41"/>
      <c r="W18" s="41"/>
      <c r="X18" s="41" t="b">
        <v>0</v>
      </c>
      <c r="Y18" s="41"/>
      <c r="Z18" s="42"/>
      <c r="AA18" s="44">
        <v>13</v>
      </c>
    </row>
    <row r="19" spans="1:27" s="13" customFormat="1" ht="20.100000000000001" customHeight="1" x14ac:dyDescent="0.3">
      <c r="A19" s="48"/>
      <c r="B19" s="48"/>
      <c r="C19" s="48"/>
      <c r="D19" s="48"/>
      <c r="E19" s="48"/>
      <c r="F19" s="48"/>
      <c r="G19" s="132"/>
      <c r="H19" s="126"/>
      <c r="I19" s="126"/>
      <c r="J19" s="134">
        <f t="shared" si="0"/>
        <v>0</v>
      </c>
      <c r="K19" s="134">
        <f>IF(X19=TRUE, G19/(1 + V3), G19)</f>
        <v>0</v>
      </c>
      <c r="L19" s="72"/>
      <c r="M19" s="72"/>
      <c r="N19" s="72"/>
      <c r="O19" s="72"/>
      <c r="P19" s="41"/>
      <c r="Q19" s="41"/>
      <c r="R19" s="41"/>
      <c r="S19" s="41"/>
      <c r="T19" s="41"/>
      <c r="U19" s="41"/>
      <c r="V19" s="41"/>
      <c r="W19" s="41"/>
      <c r="X19" s="41" t="b">
        <v>0</v>
      </c>
      <c r="Y19" s="41"/>
      <c r="Z19" s="42"/>
      <c r="AA19" s="45"/>
    </row>
    <row r="20" spans="1:27" s="13" customFormat="1" ht="20.100000000000001" customHeight="1" x14ac:dyDescent="0.3">
      <c r="A20" s="47"/>
      <c r="B20" s="47"/>
      <c r="C20" s="47"/>
      <c r="D20" s="47"/>
      <c r="E20" s="47"/>
      <c r="F20" s="47"/>
      <c r="G20" s="131"/>
      <c r="H20" s="129"/>
      <c r="I20" s="130"/>
      <c r="J20" s="134">
        <f t="shared" si="0"/>
        <v>0</v>
      </c>
      <c r="K20" s="134">
        <f>IF(X20=TRUE, G20/(1 + V3), G20)</f>
        <v>0</v>
      </c>
      <c r="L20" s="73"/>
      <c r="M20" s="73"/>
      <c r="N20" s="73"/>
      <c r="O20" s="73"/>
      <c r="P20" s="41"/>
      <c r="Q20" s="41"/>
      <c r="R20" s="41"/>
      <c r="S20" s="41"/>
      <c r="T20" s="41"/>
      <c r="U20" s="41"/>
      <c r="V20" s="41"/>
      <c r="W20" s="41"/>
      <c r="X20" s="41" t="b">
        <v>0</v>
      </c>
      <c r="Y20" s="41"/>
      <c r="Z20" s="42"/>
      <c r="AA20" s="45"/>
    </row>
    <row r="21" spans="1:27" s="13" customFormat="1" ht="20.100000000000001" customHeight="1" x14ac:dyDescent="0.3">
      <c r="A21" s="48"/>
      <c r="B21" s="48"/>
      <c r="C21" s="48"/>
      <c r="D21" s="48"/>
      <c r="E21" s="48"/>
      <c r="F21" s="48"/>
      <c r="G21" s="132"/>
      <c r="H21" s="126"/>
      <c r="I21" s="126"/>
      <c r="J21" s="134">
        <f t="shared" si="0"/>
        <v>0</v>
      </c>
      <c r="K21" s="134">
        <f>IF(X21=TRUE, G21/(1 + V3), G21)</f>
        <v>0</v>
      </c>
      <c r="L21" s="72"/>
      <c r="M21" s="72"/>
      <c r="N21" s="72"/>
      <c r="O21" s="72"/>
      <c r="P21" s="41"/>
      <c r="Q21" s="41"/>
      <c r="R21" s="41"/>
      <c r="S21" s="41"/>
      <c r="T21" s="41"/>
      <c r="U21" s="41"/>
      <c r="V21" s="41"/>
      <c r="W21" s="41"/>
      <c r="X21" s="41" t="b">
        <v>0</v>
      </c>
      <c r="Y21" s="41"/>
      <c r="Z21" s="42"/>
      <c r="AA21" s="45"/>
    </row>
    <row r="22" spans="1:27" s="13" customFormat="1" ht="20.100000000000001" customHeight="1" x14ac:dyDescent="0.3">
      <c r="A22" s="47"/>
      <c r="B22" s="47"/>
      <c r="C22" s="47"/>
      <c r="D22" s="47"/>
      <c r="E22" s="47"/>
      <c r="F22" s="47"/>
      <c r="G22" s="131"/>
      <c r="H22" s="129"/>
      <c r="I22" s="130"/>
      <c r="J22" s="134">
        <f t="shared" si="0"/>
        <v>0</v>
      </c>
      <c r="K22" s="134">
        <f>IF(X22=TRUE, G22/(1 + V3), G22)</f>
        <v>0</v>
      </c>
      <c r="L22" s="73"/>
      <c r="M22" s="73"/>
      <c r="N22" s="73"/>
      <c r="O22" s="73"/>
      <c r="P22" s="41"/>
      <c r="Q22" s="41"/>
      <c r="R22" s="41"/>
      <c r="S22" s="41"/>
      <c r="T22" s="41"/>
      <c r="U22" s="41"/>
      <c r="V22" s="41"/>
      <c r="W22" s="41"/>
      <c r="X22" s="41" t="b">
        <v>0</v>
      </c>
      <c r="Y22" s="41"/>
      <c r="Z22" s="42"/>
      <c r="AA22" s="45"/>
    </row>
    <row r="23" spans="1:27" s="13" customFormat="1" ht="20.100000000000001" customHeight="1" x14ac:dyDescent="0.3">
      <c r="A23" s="48"/>
      <c r="B23" s="48"/>
      <c r="C23" s="48"/>
      <c r="D23" s="48"/>
      <c r="E23" s="48"/>
      <c r="F23" s="48"/>
      <c r="G23" s="132"/>
      <c r="H23" s="126"/>
      <c r="I23" s="126"/>
      <c r="J23" s="134">
        <f t="shared" si="0"/>
        <v>0</v>
      </c>
      <c r="K23" s="134">
        <f>IF(X23=TRUE, G23/(1 + V3), G23)</f>
        <v>0</v>
      </c>
      <c r="L23" s="72"/>
      <c r="M23" s="72"/>
      <c r="N23" s="72"/>
      <c r="O23" s="72"/>
      <c r="P23" s="41"/>
      <c r="Q23" s="41"/>
      <c r="R23" s="41"/>
      <c r="S23" s="41"/>
      <c r="T23" s="41"/>
      <c r="U23" s="41"/>
      <c r="V23" s="41"/>
      <c r="W23" s="41"/>
      <c r="X23" s="41" t="b">
        <v>0</v>
      </c>
      <c r="Y23" s="41"/>
      <c r="Z23" s="42"/>
      <c r="AA23" s="45"/>
    </row>
    <row r="24" spans="1:27" x14ac:dyDescent="0.3">
      <c r="F24" s="80" t="s">
        <v>38</v>
      </c>
      <c r="G24" s="133">
        <f>ROUND(SUM(G10:G23), 2)</f>
        <v>0</v>
      </c>
      <c r="J24" s="80" t="s">
        <v>39</v>
      </c>
      <c r="K24" s="133">
        <f>ROUND(SUM(K10:K23), 2)</f>
        <v>0</v>
      </c>
    </row>
    <row r="25" spans="1:27" x14ac:dyDescent="0.3">
      <c r="F25" s="82"/>
      <c r="G25" s="133"/>
      <c r="J25" s="81"/>
      <c r="K25" s="133"/>
    </row>
    <row r="26" spans="1:27" ht="20.100000000000001" customHeight="1" x14ac:dyDescent="0.3"/>
    <row r="27" spans="1:27" ht="20.100000000000001" customHeight="1" x14ac:dyDescent="0.3"/>
    <row r="28" spans="1:27" ht="20.100000000000001" customHeight="1" thickBot="1" x14ac:dyDescent="0.35">
      <c r="G28" s="11"/>
      <c r="H28" s="12"/>
      <c r="J28" s="11"/>
      <c r="K28" s="11"/>
    </row>
    <row r="29" spans="1:27" ht="21" customHeight="1" thickBot="1" x14ac:dyDescent="0.35">
      <c r="A29" s="79" t="s">
        <v>40</v>
      </c>
      <c r="B29" s="79"/>
      <c r="C29" s="79"/>
      <c r="D29" s="79"/>
      <c r="E29" s="79"/>
      <c r="F29" s="79"/>
      <c r="G29" s="79"/>
      <c r="H29" s="79"/>
      <c r="I29" s="79"/>
      <c r="J29" s="79"/>
      <c r="K29" s="79"/>
      <c r="L29" s="79"/>
      <c r="M29" s="79"/>
      <c r="N29" s="79"/>
      <c r="O29" s="79"/>
    </row>
    <row r="30" spans="1:27" x14ac:dyDescent="0.3">
      <c r="A30" s="78" t="s">
        <v>41</v>
      </c>
      <c r="B30" s="78"/>
      <c r="C30" s="78"/>
      <c r="D30" s="78"/>
      <c r="E30" s="78" t="s">
        <v>42</v>
      </c>
      <c r="F30" s="78"/>
      <c r="G30" s="78"/>
      <c r="I30" s="78" t="s">
        <v>43</v>
      </c>
      <c r="J30" s="78"/>
      <c r="K30" s="78"/>
      <c r="L30" s="78"/>
    </row>
    <row r="31" spans="1:27" s="1" customFormat="1" ht="13.8" x14ac:dyDescent="0.3">
      <c r="A31" s="16" t="s">
        <v>44</v>
      </c>
      <c r="B31" s="26" t="s">
        <v>45</v>
      </c>
      <c r="C31" s="76" t="s">
        <v>46</v>
      </c>
      <c r="D31" s="77"/>
      <c r="E31" s="29" t="s">
        <v>44</v>
      </c>
      <c r="F31" s="16" t="s">
        <v>47</v>
      </c>
      <c r="G31" s="16" t="s">
        <v>46</v>
      </c>
      <c r="H31" s="17"/>
      <c r="I31" s="16" t="s">
        <v>44</v>
      </c>
      <c r="J31" s="16" t="s">
        <v>48</v>
      </c>
      <c r="K31" s="16" t="s">
        <v>49</v>
      </c>
      <c r="L31" s="16" t="s">
        <v>46</v>
      </c>
      <c r="N31" s="86" t="s">
        <v>50</v>
      </c>
      <c r="O31" s="85">
        <f>ROUND(SUM(G10:G23), 2)</f>
        <v>0</v>
      </c>
      <c r="P31" s="38"/>
      <c r="Q31" s="38"/>
      <c r="R31" s="38"/>
      <c r="S31" s="38"/>
      <c r="T31" s="38"/>
      <c r="U31" s="38"/>
      <c r="V31" s="38"/>
      <c r="W31" s="38"/>
      <c r="X31" s="38"/>
      <c r="Y31" s="38"/>
      <c r="Z31" s="38"/>
      <c r="AA31" s="38"/>
    </row>
    <row r="32" spans="1:27" s="1" customFormat="1" ht="15" customHeight="1" x14ac:dyDescent="0.3">
      <c r="A32" s="49"/>
      <c r="B32" s="27">
        <v>1</v>
      </c>
      <c r="C32" s="83">
        <f>A32*B32</f>
        <v>0</v>
      </c>
      <c r="D32" s="84"/>
      <c r="E32" s="52"/>
      <c r="F32" s="19">
        <v>0.01</v>
      </c>
      <c r="G32" s="19">
        <f>E32*F32</f>
        <v>0</v>
      </c>
      <c r="I32" s="49"/>
      <c r="J32" s="19">
        <v>0.5</v>
      </c>
      <c r="K32" s="19">
        <v>0.01</v>
      </c>
      <c r="L32" s="19">
        <f>I32*J32</f>
        <v>0</v>
      </c>
      <c r="N32" s="86"/>
      <c r="O32" s="85"/>
      <c r="P32" s="38"/>
      <c r="Q32" s="38"/>
      <c r="R32" s="38"/>
      <c r="S32" s="38"/>
      <c r="T32" s="38"/>
      <c r="U32" s="38"/>
      <c r="V32" s="38"/>
      <c r="W32" s="38"/>
      <c r="X32" s="38"/>
      <c r="Y32" s="38"/>
      <c r="Z32" s="38"/>
      <c r="AA32" s="38"/>
    </row>
    <row r="33" spans="1:24" x14ac:dyDescent="0.3">
      <c r="A33" s="50"/>
      <c r="B33" s="28">
        <v>2</v>
      </c>
      <c r="C33" s="74">
        <f>A33*B33</f>
        <v>0</v>
      </c>
      <c r="D33" s="75"/>
      <c r="E33" s="53"/>
      <c r="F33" s="20">
        <v>0.05</v>
      </c>
      <c r="G33" s="20">
        <f>E33*F33</f>
        <v>0</v>
      </c>
      <c r="I33" s="50"/>
      <c r="J33" s="18">
        <v>2</v>
      </c>
      <c r="K33" s="20">
        <v>0.05</v>
      </c>
      <c r="L33" s="21">
        <f>I33*J33</f>
        <v>0</v>
      </c>
      <c r="N33" s="87"/>
      <c r="O33" s="85"/>
    </row>
    <row r="34" spans="1:24" ht="15" customHeight="1" x14ac:dyDescent="0.3">
      <c r="A34" s="51"/>
      <c r="B34" s="28">
        <v>5</v>
      </c>
      <c r="C34" s="74">
        <f>A34*B34</f>
        <v>0</v>
      </c>
      <c r="D34" s="75"/>
      <c r="E34" s="54"/>
      <c r="F34" s="20">
        <v>0.1</v>
      </c>
      <c r="G34" s="20">
        <f>E34*F34</f>
        <v>0</v>
      </c>
      <c r="I34" s="51"/>
      <c r="J34" s="18">
        <v>5</v>
      </c>
      <c r="K34" s="20">
        <v>0.1</v>
      </c>
      <c r="L34" s="21">
        <f>I34*J34</f>
        <v>0</v>
      </c>
      <c r="N34" s="86" t="s">
        <v>51</v>
      </c>
      <c r="O34" s="85">
        <f>ROUND(SUM(C39,G39,L39), 2)</f>
        <v>0</v>
      </c>
    </row>
    <row r="35" spans="1:24" x14ac:dyDescent="0.3">
      <c r="A35" s="50"/>
      <c r="B35" s="25">
        <v>10</v>
      </c>
      <c r="C35" s="74">
        <f t="shared" ref="C35:C37" si="1">A35*B35</f>
        <v>0</v>
      </c>
      <c r="D35" s="75"/>
      <c r="E35" s="53"/>
      <c r="F35" s="20">
        <v>0.25</v>
      </c>
      <c r="G35" s="20">
        <f t="shared" ref="G35:G37" si="2">E35*F35</f>
        <v>0</v>
      </c>
      <c r="I35" s="50"/>
      <c r="J35" s="18">
        <v>10</v>
      </c>
      <c r="K35" s="20">
        <v>0.25</v>
      </c>
      <c r="L35" s="21">
        <f t="shared" ref="L35:L37" si="3">I35*J35</f>
        <v>0</v>
      </c>
      <c r="N35" s="86"/>
      <c r="O35" s="85"/>
    </row>
    <row r="36" spans="1:24" ht="15" customHeight="1" x14ac:dyDescent="0.3">
      <c r="A36" s="51"/>
      <c r="B36" s="25">
        <v>20</v>
      </c>
      <c r="C36" s="74">
        <f t="shared" si="1"/>
        <v>0</v>
      </c>
      <c r="D36" s="75"/>
      <c r="E36" s="55"/>
      <c r="F36" s="30">
        <v>1</v>
      </c>
      <c r="G36" s="30">
        <f t="shared" si="2"/>
        <v>0</v>
      </c>
      <c r="I36" s="51"/>
      <c r="J36" s="18">
        <v>25</v>
      </c>
      <c r="K36" s="20">
        <v>1</v>
      </c>
      <c r="L36" s="21">
        <f t="shared" si="3"/>
        <v>0</v>
      </c>
      <c r="N36" s="86"/>
      <c r="O36" s="85"/>
      <c r="X36" s="46"/>
    </row>
    <row r="37" spans="1:24" ht="15" customHeight="1" x14ac:dyDescent="0.3">
      <c r="A37" s="50"/>
      <c r="B37" s="25">
        <v>50</v>
      </c>
      <c r="C37" s="90">
        <f t="shared" si="1"/>
        <v>0</v>
      </c>
      <c r="D37" s="91"/>
      <c r="E37" s="56"/>
      <c r="F37" s="32">
        <v>2</v>
      </c>
      <c r="G37" s="33">
        <f t="shared" si="2"/>
        <v>0</v>
      </c>
      <c r="I37" s="50"/>
      <c r="J37" s="18">
        <v>50</v>
      </c>
      <c r="K37" s="20">
        <v>2</v>
      </c>
      <c r="L37" s="21">
        <f t="shared" si="3"/>
        <v>0</v>
      </c>
      <c r="N37" s="92" t="str">
        <f>IF(O31=O34, "Balanced", "Unbalanced")</f>
        <v>Balanced</v>
      </c>
      <c r="O37" s="92"/>
    </row>
    <row r="38" spans="1:24" ht="15" customHeight="1" x14ac:dyDescent="0.3">
      <c r="A38" s="50"/>
      <c r="B38" s="25">
        <v>100</v>
      </c>
      <c r="C38" s="88">
        <f t="shared" ref="C38" si="4">A38*B38</f>
        <v>0</v>
      </c>
      <c r="D38" s="89"/>
      <c r="G38" s="34"/>
      <c r="I38" s="36"/>
      <c r="L38" s="35"/>
      <c r="N38" s="92"/>
      <c r="O38" s="92"/>
    </row>
    <row r="39" spans="1:24" x14ac:dyDescent="0.3">
      <c r="A39" s="109" t="s">
        <v>52</v>
      </c>
      <c r="B39" s="110"/>
      <c r="C39" s="127">
        <f>ROUND(SUM(C32:D38), 2)</f>
        <v>0</v>
      </c>
      <c r="D39" s="128"/>
      <c r="E39" s="96" t="s">
        <v>53</v>
      </c>
      <c r="F39" s="97"/>
      <c r="G39" s="31">
        <f>ROUND(SUM(G32:G37), 2)</f>
        <v>0</v>
      </c>
      <c r="I39" s="107" t="s">
        <v>54</v>
      </c>
      <c r="J39" s="107"/>
      <c r="K39" s="107"/>
      <c r="L39" s="22">
        <f>ROUND(SUM(L32:L37), 2)</f>
        <v>0</v>
      </c>
      <c r="O39" s="10"/>
    </row>
    <row r="40" spans="1:24" ht="15" thickBot="1" x14ac:dyDescent="0.35">
      <c r="A40" s="23"/>
      <c r="B40" s="23"/>
      <c r="C40" s="24"/>
      <c r="D40" s="24"/>
      <c r="E40" s="12"/>
    </row>
    <row r="41" spans="1:24" ht="21.6" thickBot="1" x14ac:dyDescent="0.35">
      <c r="A41" s="79" t="s">
        <v>55</v>
      </c>
      <c r="B41" s="79"/>
      <c r="C41" s="79"/>
      <c r="D41" s="79"/>
      <c r="E41" s="79"/>
      <c r="F41" s="79"/>
      <c r="G41" s="79"/>
      <c r="H41" s="79"/>
      <c r="I41" s="79"/>
      <c r="J41" s="79"/>
      <c r="K41" s="79"/>
      <c r="L41" s="79"/>
      <c r="M41" s="79"/>
      <c r="N41" s="79"/>
      <c r="O41" s="79"/>
    </row>
    <row r="42" spans="1:24" x14ac:dyDescent="0.3">
      <c r="A42" s="103" t="s">
        <v>56</v>
      </c>
      <c r="B42" s="103"/>
      <c r="C42" s="8"/>
      <c r="D42" s="8"/>
      <c r="E42" s="8"/>
      <c r="F42" s="8"/>
      <c r="G42" s="8"/>
      <c r="H42" s="8"/>
      <c r="I42" s="8"/>
    </row>
    <row r="43" spans="1:24" x14ac:dyDescent="0.3">
      <c r="A43" s="104"/>
      <c r="B43" s="104"/>
      <c r="C43" s="9"/>
      <c r="D43" s="9"/>
      <c r="E43" s="9"/>
      <c r="F43" s="9"/>
      <c r="G43" s="9"/>
      <c r="H43" s="9"/>
      <c r="I43" s="9"/>
    </row>
    <row r="44" spans="1:24" ht="15.75" customHeight="1" x14ac:dyDescent="0.3">
      <c r="A44" s="98" t="s">
        <v>57</v>
      </c>
      <c r="B44" s="98"/>
      <c r="C44" s="99"/>
      <c r="D44" s="99"/>
      <c r="E44" s="99"/>
      <c r="F44" s="99"/>
      <c r="H44" s="98" t="s">
        <v>58</v>
      </c>
      <c r="I44" s="98"/>
      <c r="J44" s="99"/>
      <c r="K44" s="99"/>
      <c r="L44" s="108" t="s">
        <v>59</v>
      </c>
      <c r="N44" s="105"/>
      <c r="O44" s="105"/>
    </row>
    <row r="45" spans="1:24" ht="15.75" customHeight="1" x14ac:dyDescent="0.3">
      <c r="A45" s="98"/>
      <c r="B45" s="98"/>
      <c r="C45" s="100"/>
      <c r="D45" s="100"/>
      <c r="E45" s="100"/>
      <c r="F45" s="100"/>
      <c r="H45" s="98"/>
      <c r="I45" s="98"/>
      <c r="J45" s="100"/>
      <c r="K45" s="100"/>
      <c r="L45" s="108"/>
      <c r="N45" s="106"/>
      <c r="O45" s="106"/>
    </row>
    <row r="46" spans="1:24" x14ac:dyDescent="0.3">
      <c r="N46" s="101" t="s">
        <v>60</v>
      </c>
      <c r="O46" s="101"/>
    </row>
    <row r="47" spans="1:24" ht="15" customHeight="1" x14ac:dyDescent="0.3">
      <c r="A47" s="98" t="s">
        <v>61</v>
      </c>
      <c r="B47" s="98"/>
      <c r="C47" s="99"/>
      <c r="D47" s="99"/>
      <c r="E47" s="99"/>
      <c r="F47" s="99"/>
      <c r="N47" s="102"/>
      <c r="O47" s="102"/>
    </row>
    <row r="48" spans="1:24" ht="15" customHeight="1" x14ac:dyDescent="0.3">
      <c r="A48" s="98"/>
      <c r="B48" s="98"/>
      <c r="C48" s="100"/>
      <c r="D48" s="100"/>
      <c r="E48" s="100"/>
      <c r="F48" s="100"/>
    </row>
    <row r="49" spans="1:15" ht="16.2" thickBot="1" x14ac:dyDescent="0.35">
      <c r="A49" s="7"/>
      <c r="B49" s="7"/>
      <c r="C49" s="3"/>
      <c r="D49" s="3"/>
      <c r="E49" s="3"/>
      <c r="F49" s="3"/>
    </row>
    <row r="50" spans="1:15" ht="21.6" thickBot="1" x14ac:dyDescent="0.35">
      <c r="A50" s="79" t="s">
        <v>62</v>
      </c>
      <c r="B50" s="79"/>
      <c r="C50" s="79"/>
      <c r="D50" s="79"/>
      <c r="E50" s="79"/>
      <c r="F50" s="79"/>
      <c r="G50" s="79"/>
      <c r="H50" s="79"/>
      <c r="I50" s="79"/>
      <c r="J50" s="79"/>
      <c r="K50" s="79"/>
      <c r="L50" s="79"/>
      <c r="M50" s="79"/>
      <c r="N50" s="79"/>
      <c r="O50" s="79"/>
    </row>
    <row r="51" spans="1:15" x14ac:dyDescent="0.3">
      <c r="A51" s="93" t="s">
        <v>63</v>
      </c>
      <c r="B51" s="94"/>
      <c r="C51" s="94"/>
      <c r="D51" s="94"/>
      <c r="E51" s="94"/>
      <c r="F51" s="94"/>
      <c r="G51" s="94"/>
      <c r="H51" s="94"/>
      <c r="I51" s="94"/>
      <c r="J51" s="94"/>
      <c r="K51" s="94"/>
      <c r="L51" s="94"/>
      <c r="M51" s="94"/>
      <c r="N51" s="94"/>
      <c r="O51" s="94"/>
    </row>
    <row r="52" spans="1:15" x14ac:dyDescent="0.3">
      <c r="A52" s="95"/>
      <c r="B52" s="95"/>
      <c r="C52" s="95"/>
      <c r="D52" s="95"/>
      <c r="E52" s="95"/>
      <c r="F52" s="95"/>
      <c r="G52" s="95"/>
      <c r="H52" s="95"/>
      <c r="I52" s="95"/>
      <c r="J52" s="95"/>
      <c r="K52" s="95"/>
      <c r="L52" s="95"/>
      <c r="M52" s="95"/>
      <c r="N52" s="95"/>
      <c r="O52" s="95"/>
    </row>
  </sheetData>
  <sheetProtection algorithmName="SHA-512" hashValue="owy+xBirDscQXt8F4Ota1QQm8iOGIrQ/nyzXWMoz98hHVHXTcSYjo3EyPTZGIBfOIrCCXKz83L0Cr8Sc0KXGxQ==" saltValue="L7pl92lNgBBwAfXUaexAHw==" spinCount="100000" sheet="1" objects="1" scenarios="1"/>
  <mergeCells count="76">
    <mergeCell ref="C39:D39"/>
    <mergeCell ref="H19:I19"/>
    <mergeCell ref="H21:I21"/>
    <mergeCell ref="H23:I23"/>
    <mergeCell ref="H20:I20"/>
    <mergeCell ref="H22:I22"/>
    <mergeCell ref="H14:I14"/>
    <mergeCell ref="H15:I15"/>
    <mergeCell ref="H16:I16"/>
    <mergeCell ref="H17:I17"/>
    <mergeCell ref="H18:I18"/>
    <mergeCell ref="H9:I9"/>
    <mergeCell ref="H10:I10"/>
    <mergeCell ref="H11:I11"/>
    <mergeCell ref="H12:I12"/>
    <mergeCell ref="H13:I13"/>
    <mergeCell ref="A1:B1"/>
    <mergeCell ref="A2:C4"/>
    <mergeCell ref="I4:J4"/>
    <mergeCell ref="A7:O7"/>
    <mergeCell ref="T2:U2"/>
    <mergeCell ref="T3:U3"/>
    <mergeCell ref="L1:O6"/>
    <mergeCell ref="D2:K3"/>
    <mergeCell ref="A50:O50"/>
    <mergeCell ref="A51:O52"/>
    <mergeCell ref="E39:F39"/>
    <mergeCell ref="A47:B48"/>
    <mergeCell ref="C47:F48"/>
    <mergeCell ref="N46:O47"/>
    <mergeCell ref="A41:O41"/>
    <mergeCell ref="A42:B43"/>
    <mergeCell ref="A44:B45"/>
    <mergeCell ref="H44:I45"/>
    <mergeCell ref="C44:F45"/>
    <mergeCell ref="J44:K45"/>
    <mergeCell ref="N44:O45"/>
    <mergeCell ref="I39:K39"/>
    <mergeCell ref="L44:L45"/>
    <mergeCell ref="A39:B39"/>
    <mergeCell ref="O34:O36"/>
    <mergeCell ref="N34:N36"/>
    <mergeCell ref="N31:N33"/>
    <mergeCell ref="O31:O33"/>
    <mergeCell ref="C38:D38"/>
    <mergeCell ref="C37:D37"/>
    <mergeCell ref="C36:D36"/>
    <mergeCell ref="C35:D35"/>
    <mergeCell ref="C34:D34"/>
    <mergeCell ref="N37:O38"/>
    <mergeCell ref="L20:O20"/>
    <mergeCell ref="L21:O21"/>
    <mergeCell ref="L22:O22"/>
    <mergeCell ref="L23:O23"/>
    <mergeCell ref="C33:D33"/>
    <mergeCell ref="C31:D31"/>
    <mergeCell ref="A30:D30"/>
    <mergeCell ref="E30:G30"/>
    <mergeCell ref="I30:L30"/>
    <mergeCell ref="A29:O29"/>
    <mergeCell ref="K24:K25"/>
    <mergeCell ref="J24:J25"/>
    <mergeCell ref="F24:F25"/>
    <mergeCell ref="G24:G25"/>
    <mergeCell ref="C32:D32"/>
    <mergeCell ref="L15:O15"/>
    <mergeCell ref="L16:O16"/>
    <mergeCell ref="L18:O18"/>
    <mergeCell ref="L17:O17"/>
    <mergeCell ref="L19:O19"/>
    <mergeCell ref="L9:O9"/>
    <mergeCell ref="L11:O11"/>
    <mergeCell ref="L12:O12"/>
    <mergeCell ref="L13:O13"/>
    <mergeCell ref="L14:O14"/>
    <mergeCell ref="L10:O10"/>
  </mergeCells>
  <conditionalFormatting sqref="N37">
    <cfRule type="expression" dxfId="2" priority="2">
      <formula>O33&lt;&gt;O35</formula>
    </cfRule>
  </conditionalFormatting>
  <conditionalFormatting sqref="N37:O37">
    <cfRule type="expression" dxfId="1" priority="3">
      <formula>O31&lt;&gt;O34</formula>
    </cfRule>
  </conditionalFormatting>
  <conditionalFormatting sqref="N38:O38">
    <cfRule type="expression" dxfId="0" priority="1">
      <formula>O33&lt;&gt;O35</formula>
    </cfRule>
  </conditionalFormatting>
  <dataValidations count="7">
    <dataValidation type="custom" allowBlank="1" showInputMessage="1" showErrorMessage="1" errorTitle="Invalid Entry" error="The number must be exactly 5 digits." sqref="A10:A23 D10:D23" xr:uid="{1EEA629E-95ED-46C6-A673-FE5F0EA8B976}">
      <formula1>AND(ISNUMBER(A10), LEN(TEXT(A10, "0")) = 5)</formula1>
    </dataValidation>
    <dataValidation type="custom" allowBlank="1" showInputMessage="1" showErrorMessage="1" errorTitle="Invalid Entry" error="The number must be exactly 6 digits." sqref="F10:F23" xr:uid="{894DCAE3-B0D6-4E10-A08D-B82A315C4FB0}">
      <formula1>AND(ISNUMBER(F10), LEN(TEXT(F10, "0")) = 6)</formula1>
    </dataValidation>
    <dataValidation type="custom" allowBlank="1" showInputMessage="1" showErrorMessage="1" errorTitle="Invalid Entry" error="The number must be exactly 4 digits." sqref="E10:E23" xr:uid="{BC0E5317-B6B9-427F-BBF8-10AADEA82DD3}">
      <formula1>AND(ISNUMBER(E10), LEN(TEXT(E10, "0")) = 4)</formula1>
    </dataValidation>
    <dataValidation type="whole" allowBlank="1" showErrorMessage="1" errorTitle="Invalid Entry" error="The number must be exactly 5 digits." sqref="B10:B23" xr:uid="{A2695972-B8DC-4CC9-9579-A88CF1021472}">
      <formula1>10000</formula1>
      <formula2>99999</formula2>
    </dataValidation>
    <dataValidation type="custom" allowBlank="1" showInputMessage="1" showErrorMessage="1" errorTitle="Invalid Entry" error="The number must be exactly 6 digits." promptTitle="Warning!" prompt="DO NOT deposit to 6XXXXX accounts. These will be redirected to Account 490010 Program 99500 except for transactions involving trust &amp; endowment funds, expense reimbursements or research projects. Consult Research Accounting for coding research deposits." sqref="C10:C23" xr:uid="{03C64B5F-B694-40B9-B2F5-9B126C7F4664}">
      <formula1>AND(ISNUMBER(C10), LEN(TEXT(C10, "0")) = 6)</formula1>
    </dataValidation>
    <dataValidation type="custom" allowBlank="1" showInputMessage="1" showErrorMessage="1" errorTitle="Missing Required Fields" error="Please fill in values for Fund, Department, and Account before entering a value in Total Amount." sqref="G10:G23" xr:uid="{795E41E8-A611-43DF-A74E-0B948DD0BC62}">
      <formula1>AND(A10&lt;&gt;"", B10&lt;&gt;"", C10&lt;&gt;"")</formula1>
    </dataValidation>
    <dataValidation type="custom" allowBlank="1" showInputMessage="1" showErrorMessage="1" errorTitle="Description Length Limit" error="The description must not exceed 25 characters!" sqref="L10:O23" xr:uid="{BA124D42-F419-4753-A2A0-20DE58B2B9E8}">
      <formula1>LEN(L10)&lt;=25</formula1>
    </dataValidation>
  </dataValidations>
  <pageMargins left="0.25" right="0.25" top="0.75" bottom="0.75" header="0.3" footer="0.3"/>
  <pageSetup scale="95" fitToHeight="0" orientation="landscape" horizontalDpi="1200" verticalDpi="1200" r:id="rId1"/>
  <ignoredErrors>
    <ignoredError sqref="K12 K15"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127" r:id="rId4" name="Check Box 103">
              <controlPr defaultSize="0" autoFill="0" autoLine="0" autoPict="0">
                <anchor moveWithCells="1">
                  <from>
                    <xdr:col>8</xdr:col>
                    <xdr:colOff>45720</xdr:colOff>
                    <xdr:row>9</xdr:row>
                    <xdr:rowOff>30480</xdr:rowOff>
                  </from>
                  <to>
                    <xdr:col>8</xdr:col>
                    <xdr:colOff>266700</xdr:colOff>
                    <xdr:row>9</xdr:row>
                    <xdr:rowOff>236220</xdr:rowOff>
                  </to>
                </anchor>
              </controlPr>
            </control>
          </mc:Choice>
        </mc:AlternateContent>
        <mc:AlternateContent xmlns:mc="http://schemas.openxmlformats.org/markup-compatibility/2006">
          <mc:Choice Requires="x14">
            <control shapeId="1128" r:id="rId5" name="Check Box 104">
              <controlPr defaultSize="0" autoFill="0" autoLine="0" autoPict="0">
                <anchor moveWithCells="1">
                  <from>
                    <xdr:col>8</xdr:col>
                    <xdr:colOff>45720</xdr:colOff>
                    <xdr:row>10</xdr:row>
                    <xdr:rowOff>30480</xdr:rowOff>
                  </from>
                  <to>
                    <xdr:col>8</xdr:col>
                    <xdr:colOff>236220</xdr:colOff>
                    <xdr:row>10</xdr:row>
                    <xdr:rowOff>220980</xdr:rowOff>
                  </to>
                </anchor>
              </controlPr>
            </control>
          </mc:Choice>
        </mc:AlternateContent>
        <mc:AlternateContent xmlns:mc="http://schemas.openxmlformats.org/markup-compatibility/2006">
          <mc:Choice Requires="x14">
            <control shapeId="1129" r:id="rId6" name="Check Box 105">
              <controlPr defaultSize="0" autoFill="0" autoLine="0" autoPict="0">
                <anchor moveWithCells="1">
                  <from>
                    <xdr:col>8</xdr:col>
                    <xdr:colOff>45720</xdr:colOff>
                    <xdr:row>11</xdr:row>
                    <xdr:rowOff>38100</xdr:rowOff>
                  </from>
                  <to>
                    <xdr:col>8</xdr:col>
                    <xdr:colOff>259080</xdr:colOff>
                    <xdr:row>11</xdr:row>
                    <xdr:rowOff>220980</xdr:rowOff>
                  </to>
                </anchor>
              </controlPr>
            </control>
          </mc:Choice>
        </mc:AlternateContent>
        <mc:AlternateContent xmlns:mc="http://schemas.openxmlformats.org/markup-compatibility/2006">
          <mc:Choice Requires="x14">
            <control shapeId="1130" r:id="rId7" name="Check Box 106">
              <controlPr defaultSize="0" autoFill="0" autoLine="0" autoPict="0">
                <anchor moveWithCells="1">
                  <from>
                    <xdr:col>8</xdr:col>
                    <xdr:colOff>45720</xdr:colOff>
                    <xdr:row>12</xdr:row>
                    <xdr:rowOff>45720</xdr:rowOff>
                  </from>
                  <to>
                    <xdr:col>8</xdr:col>
                    <xdr:colOff>228600</xdr:colOff>
                    <xdr:row>12</xdr:row>
                    <xdr:rowOff>213360</xdr:rowOff>
                  </to>
                </anchor>
              </controlPr>
            </control>
          </mc:Choice>
        </mc:AlternateContent>
        <mc:AlternateContent xmlns:mc="http://schemas.openxmlformats.org/markup-compatibility/2006">
          <mc:Choice Requires="x14">
            <control shapeId="1131" r:id="rId8" name="Check Box 107">
              <controlPr defaultSize="0" autoFill="0" autoLine="0" autoPict="0">
                <anchor moveWithCells="1">
                  <from>
                    <xdr:col>8</xdr:col>
                    <xdr:colOff>45720</xdr:colOff>
                    <xdr:row>13</xdr:row>
                    <xdr:rowOff>30480</xdr:rowOff>
                  </from>
                  <to>
                    <xdr:col>8</xdr:col>
                    <xdr:colOff>236220</xdr:colOff>
                    <xdr:row>13</xdr:row>
                    <xdr:rowOff>220980</xdr:rowOff>
                  </to>
                </anchor>
              </controlPr>
            </control>
          </mc:Choice>
        </mc:AlternateContent>
        <mc:AlternateContent xmlns:mc="http://schemas.openxmlformats.org/markup-compatibility/2006">
          <mc:Choice Requires="x14">
            <control shapeId="1132" r:id="rId9" name="Check Box 108">
              <controlPr defaultSize="0" autoFill="0" autoLine="0" autoPict="0">
                <anchor moveWithCells="1">
                  <from>
                    <xdr:col>8</xdr:col>
                    <xdr:colOff>45720</xdr:colOff>
                    <xdr:row>14</xdr:row>
                    <xdr:rowOff>38100</xdr:rowOff>
                  </from>
                  <to>
                    <xdr:col>8</xdr:col>
                    <xdr:colOff>251460</xdr:colOff>
                    <xdr:row>14</xdr:row>
                    <xdr:rowOff>220980</xdr:rowOff>
                  </to>
                </anchor>
              </controlPr>
            </control>
          </mc:Choice>
        </mc:AlternateContent>
        <mc:AlternateContent xmlns:mc="http://schemas.openxmlformats.org/markup-compatibility/2006">
          <mc:Choice Requires="x14">
            <control shapeId="1133" r:id="rId10" name="Check Box 109">
              <controlPr defaultSize="0" autoFill="0" autoLine="0" autoPict="0">
                <anchor moveWithCells="1">
                  <from>
                    <xdr:col>8</xdr:col>
                    <xdr:colOff>45720</xdr:colOff>
                    <xdr:row>15</xdr:row>
                    <xdr:rowOff>38100</xdr:rowOff>
                  </from>
                  <to>
                    <xdr:col>8</xdr:col>
                    <xdr:colOff>220980</xdr:colOff>
                    <xdr:row>15</xdr:row>
                    <xdr:rowOff>213360</xdr:rowOff>
                  </to>
                </anchor>
              </controlPr>
            </control>
          </mc:Choice>
        </mc:AlternateContent>
        <mc:AlternateContent xmlns:mc="http://schemas.openxmlformats.org/markup-compatibility/2006">
          <mc:Choice Requires="x14">
            <control shapeId="1134" r:id="rId11" name="Check Box 110">
              <controlPr defaultSize="0" autoFill="0" autoLine="0" autoPict="0">
                <anchor moveWithCells="1">
                  <from>
                    <xdr:col>8</xdr:col>
                    <xdr:colOff>45720</xdr:colOff>
                    <xdr:row>16</xdr:row>
                    <xdr:rowOff>38100</xdr:rowOff>
                  </from>
                  <to>
                    <xdr:col>8</xdr:col>
                    <xdr:colOff>236220</xdr:colOff>
                    <xdr:row>16</xdr:row>
                    <xdr:rowOff>228600</xdr:rowOff>
                  </to>
                </anchor>
              </controlPr>
            </control>
          </mc:Choice>
        </mc:AlternateContent>
        <mc:AlternateContent xmlns:mc="http://schemas.openxmlformats.org/markup-compatibility/2006">
          <mc:Choice Requires="x14">
            <control shapeId="1135" r:id="rId12" name="Check Box 111">
              <controlPr defaultSize="0" autoFill="0" autoLine="0" autoPict="0">
                <anchor moveWithCells="1">
                  <from>
                    <xdr:col>8</xdr:col>
                    <xdr:colOff>45720</xdr:colOff>
                    <xdr:row>17</xdr:row>
                    <xdr:rowOff>38100</xdr:rowOff>
                  </from>
                  <to>
                    <xdr:col>8</xdr:col>
                    <xdr:colOff>251460</xdr:colOff>
                    <xdr:row>17</xdr:row>
                    <xdr:rowOff>228600</xdr:rowOff>
                  </to>
                </anchor>
              </controlPr>
            </control>
          </mc:Choice>
        </mc:AlternateContent>
        <mc:AlternateContent xmlns:mc="http://schemas.openxmlformats.org/markup-compatibility/2006">
          <mc:Choice Requires="x14">
            <control shapeId="1140" r:id="rId13" name="Check Box 116">
              <controlPr defaultSize="0" autoFill="0" autoLine="0" autoPict="0">
                <anchor moveWithCells="1">
                  <from>
                    <xdr:col>8</xdr:col>
                    <xdr:colOff>45720</xdr:colOff>
                    <xdr:row>18</xdr:row>
                    <xdr:rowOff>38100</xdr:rowOff>
                  </from>
                  <to>
                    <xdr:col>8</xdr:col>
                    <xdr:colOff>274320</xdr:colOff>
                    <xdr:row>18</xdr:row>
                    <xdr:rowOff>228600</xdr:rowOff>
                  </to>
                </anchor>
              </controlPr>
            </control>
          </mc:Choice>
        </mc:AlternateContent>
        <mc:AlternateContent xmlns:mc="http://schemas.openxmlformats.org/markup-compatibility/2006">
          <mc:Choice Requires="x14">
            <control shapeId="1141" r:id="rId14" name="Check Box 117">
              <controlPr defaultSize="0" autoFill="0" autoLine="0" autoPict="0">
                <anchor moveWithCells="1">
                  <from>
                    <xdr:col>8</xdr:col>
                    <xdr:colOff>45720</xdr:colOff>
                    <xdr:row>19</xdr:row>
                    <xdr:rowOff>22860</xdr:rowOff>
                  </from>
                  <to>
                    <xdr:col>8</xdr:col>
                    <xdr:colOff>266700</xdr:colOff>
                    <xdr:row>19</xdr:row>
                    <xdr:rowOff>220980</xdr:rowOff>
                  </to>
                </anchor>
              </controlPr>
            </control>
          </mc:Choice>
        </mc:AlternateContent>
        <mc:AlternateContent xmlns:mc="http://schemas.openxmlformats.org/markup-compatibility/2006">
          <mc:Choice Requires="x14">
            <control shapeId="1142" r:id="rId15" name="Check Box 118">
              <controlPr defaultSize="0" autoFill="0" autoLine="0" autoPict="0">
                <anchor moveWithCells="1">
                  <from>
                    <xdr:col>8</xdr:col>
                    <xdr:colOff>45720</xdr:colOff>
                    <xdr:row>20</xdr:row>
                    <xdr:rowOff>22860</xdr:rowOff>
                  </from>
                  <to>
                    <xdr:col>8</xdr:col>
                    <xdr:colOff>266700</xdr:colOff>
                    <xdr:row>20</xdr:row>
                    <xdr:rowOff>228600</xdr:rowOff>
                  </to>
                </anchor>
              </controlPr>
            </control>
          </mc:Choice>
        </mc:AlternateContent>
        <mc:AlternateContent xmlns:mc="http://schemas.openxmlformats.org/markup-compatibility/2006">
          <mc:Choice Requires="x14">
            <control shapeId="1143" r:id="rId16" name="Check Box 119">
              <controlPr defaultSize="0" autoFill="0" autoLine="0" autoPict="0">
                <anchor moveWithCells="1">
                  <from>
                    <xdr:col>8</xdr:col>
                    <xdr:colOff>45720</xdr:colOff>
                    <xdr:row>21</xdr:row>
                    <xdr:rowOff>30480</xdr:rowOff>
                  </from>
                  <to>
                    <xdr:col>8</xdr:col>
                    <xdr:colOff>274320</xdr:colOff>
                    <xdr:row>21</xdr:row>
                    <xdr:rowOff>220980</xdr:rowOff>
                  </to>
                </anchor>
              </controlPr>
            </control>
          </mc:Choice>
        </mc:AlternateContent>
        <mc:AlternateContent xmlns:mc="http://schemas.openxmlformats.org/markup-compatibility/2006">
          <mc:Choice Requires="x14">
            <control shapeId="1144" r:id="rId17" name="Check Box 120">
              <controlPr defaultSize="0" autoFill="0" autoLine="0" autoPict="0">
                <anchor moveWithCells="1">
                  <from>
                    <xdr:col>8</xdr:col>
                    <xdr:colOff>60960</xdr:colOff>
                    <xdr:row>22</xdr:row>
                    <xdr:rowOff>30480</xdr:rowOff>
                  </from>
                  <to>
                    <xdr:col>8</xdr:col>
                    <xdr:colOff>266700</xdr:colOff>
                    <xdr:row>22</xdr:row>
                    <xdr:rowOff>220980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af0b451-13da-468c-a6aa-9eca38d31ca8" xsi:nil="true"/>
    <BusinessOfficerApproval xmlns="7af0b451-13da-468c-a6aa-9eca38d31ca8">false</BusinessOfficerApproval>
    <DepartmentApproval xmlns="7af0b451-13da-468c-a6aa-9eca38d31ca8">false</DepartmentApprova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60BD2922717A849B3A1E50CB8C8EF46" ma:contentTypeVersion="16" ma:contentTypeDescription="Create a new document." ma:contentTypeScope="" ma:versionID="9c908e6309ca28d03039cc8f66a8da33">
  <xsd:schema xmlns:xsd="http://www.w3.org/2001/XMLSchema" xmlns:xs="http://www.w3.org/2001/XMLSchema" xmlns:p="http://schemas.microsoft.com/office/2006/metadata/properties" xmlns:ns2="7af0b451-13da-468c-a6aa-9eca38d31ca8" targetNamespace="http://schemas.microsoft.com/office/2006/metadata/properties" ma:root="true" ma:fieldsID="37877e5a69e533bfb0adc40604ab474c" ns2:_="">
    <xsd:import namespace="7af0b451-13da-468c-a6aa-9eca38d31ca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DepartmentApproval" minOccurs="0"/>
                <xsd:element ref="ns2:BusinessOfficerApproval"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f0b451-13da-468c-a6aa-9eca38d31c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DepartmentApproval" ma:index="12" nillable="true" ma:displayName="Department Approval" ma:default="0" ma:format="Dropdown" ma:internalName="DepartmentApproval">
      <xsd:simpleType>
        <xsd:restriction base="dms:Boolean"/>
      </xsd:simpleType>
    </xsd:element>
    <xsd:element name="BusinessOfficerApproval" ma:index="13" nillable="true" ma:displayName="Business Officer Approval" ma:default="0" ma:format="Dropdown" ma:internalName="BusinessOfficerApproval">
      <xsd:simpleType>
        <xsd:restriction base="dms:Boolean"/>
      </xsd:simpleType>
    </xsd:element>
    <xsd:element name="_Flow_SignoffStatus" ma:index="14"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1F05EC-8E89-4275-9245-41B20B0A018C}">
  <ds:schemaRefs>
    <ds:schemaRef ds:uri="http://schemas.microsoft.com/sharepoint/v3/contenttype/forms"/>
  </ds:schemaRefs>
</ds:datastoreItem>
</file>

<file path=customXml/itemProps2.xml><?xml version="1.0" encoding="utf-8"?>
<ds:datastoreItem xmlns:ds="http://schemas.openxmlformats.org/officeDocument/2006/customXml" ds:itemID="{A578D8AC-1E23-4344-9B12-58EEC378D837}">
  <ds:schemaRefs>
    <ds:schemaRef ds:uri="http://schemas.microsoft.com/office/2006/metadata/properties"/>
    <ds:schemaRef ds:uri="http://schemas.microsoft.com/office/infopath/2007/PartnerControls"/>
    <ds:schemaRef ds:uri="7af0b451-13da-468c-a6aa-9eca38d31ca8"/>
  </ds:schemaRefs>
</ds:datastoreItem>
</file>

<file path=customXml/itemProps3.xml><?xml version="1.0" encoding="utf-8"?>
<ds:datastoreItem xmlns:ds="http://schemas.openxmlformats.org/officeDocument/2006/customXml" ds:itemID="{3A7DB8EF-F1AB-4EEE-956C-D50FB3B294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How to Complete and Submit</vt:lpstr>
      <vt:lpstr>USD Cash Deposit</vt:lpstr>
      <vt:lpstr>'How to Complete and Submit'!Print_Area</vt:lpstr>
      <vt:lpstr>'USD Cash Deposit'!Print_Area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Amir Hossein Bakhtiari</dc:creator>
  <cp:keywords/>
  <dc:description/>
  <cp:lastModifiedBy>Jennifer Waldron</cp:lastModifiedBy>
  <cp:revision/>
  <cp:lastPrinted>2025-10-30T18:28:24Z</cp:lastPrinted>
  <dcterms:created xsi:type="dcterms:W3CDTF">2024-11-08T13:56:17Z</dcterms:created>
  <dcterms:modified xsi:type="dcterms:W3CDTF">2025-10-30T18:29:10Z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0x010100360BD2922717A849B3A1E50CB8C8EF46</vt:lpwstr>
  </property>
</Properties>
</file>